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029"/>
  <workbookPr defaultThemeVersion="166925"/>
  <mc:AlternateContent xmlns:mc="http://schemas.openxmlformats.org/markup-compatibility/2006">
    <mc:Choice Requires="x15">
      <x15ac:absPath xmlns:x15ac="http://schemas.microsoft.com/office/spreadsheetml/2010/11/ac" url="https://hscic365-my.sharepoint.com/personal/nach2_hscic_gov_uk/Documents/GDPPR/Outputs/MI Outputs/For Publication/"/>
    </mc:Choice>
  </mc:AlternateContent>
  <xr:revisionPtr revIDLastSave="173" documentId="8_{7C2A9ED8-F12D-414A-B1A6-B29F2E3A69C5}" xr6:coauthVersionLast="45" xr6:coauthVersionMax="45" xr10:uidLastSave="{F7C6A3D4-5ECF-4275-BF81-3EC636F0C6EA}"/>
  <bookViews>
    <workbookView xWindow="4950" yWindow="-16320" windowWidth="29040" windowHeight="15840" xr2:uid="{0EB9FF9F-8284-4285-BA31-782D039DDCDE}"/>
  </bookViews>
  <sheets>
    <sheet name="Interpretation" sheetId="2" r:id="rId1"/>
    <sheet name="Table 1" sheetId="1" r:id="rId2"/>
    <sheet name="Table 2" sheetId="3"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29" i="2" l="1"/>
  <c r="A30" i="2"/>
</calcChain>
</file>

<file path=xl/sharedStrings.xml><?xml version="1.0" encoding="utf-8"?>
<sst xmlns="http://schemas.openxmlformats.org/spreadsheetml/2006/main" count="564" uniqueCount="540">
  <si>
    <t>_</t>
  </si>
  <si>
    <t>General Practice Extraction Service (GPES) Data for Pandemic Planning and Research - Management Information (MI)</t>
  </si>
  <si>
    <t>Reporting period end date : 2020-08-24</t>
  </si>
  <si>
    <t>The COVID-19 pandemic has led to urgent demand for General Practice (GP) data for pandemic planning and research (GDPPR) from multiple sources. The British Medical Association (BMA) and Royal College of General Practitioners (RCGP) have asked NHS Digital for support to manage data requests and therefore reduce burden on General Practices. NHS Digital has created a tactical solution which uses the existing General Practice Extraction Service (GPES) to run a fortnightly data extract from General Practices into NHS Digital.
Data is collected from GP systems which are designed for practices to use in everyday work and not for the purpose of data analysis. There are no national standards for data entry into patient records and there is widespread variation of how patient journals are recorded between practices. This means that there are variations in data quality between practices.
By releasing this management information (MI), NHS Digital aim to provide greater transparency and increase the utility of the GDPPR  collection. This management information is aimed at the specific use case of enabling current or future users of the data, to further understand the data quality, and contents of the GDPPR dataset.</t>
  </si>
  <si>
    <t>Interpretation</t>
  </si>
  <si>
    <t>As the GDPPR collection contains highly sensitive data relating to patient records and the current COVID-19 pandemic, this management information (MI) should be used and interpreted carefully to ensure are no misunderstandings.</t>
  </si>
  <si>
    <r>
      <t xml:space="preserve">This MI </t>
    </r>
    <r>
      <rPr>
        <u/>
        <sz val="12"/>
        <color theme="1"/>
        <rFont val="Arial"/>
        <family val="2"/>
      </rPr>
      <t>should</t>
    </r>
    <r>
      <rPr>
        <sz val="12"/>
        <color theme="1"/>
        <rFont val="Arial"/>
        <family val="2"/>
      </rPr>
      <t xml:space="preserve"> be used:</t>
    </r>
  </si>
  <si>
    <t xml:space="preserve"> - to understand the patient and practice coverage of the GDPPR dataset, as well as the distribution of that coverage</t>
  </si>
  <si>
    <t xml:space="preserve"> - to understand the data quality of the GDPPR dataset</t>
  </si>
  <si>
    <t xml:space="preserve"> - to understand the utilisation of code clusters within patient records, and practices</t>
  </si>
  <si>
    <r>
      <t xml:space="preserve">This MI </t>
    </r>
    <r>
      <rPr>
        <u/>
        <sz val="12"/>
        <color theme="1"/>
        <rFont val="Arial"/>
        <family val="2"/>
      </rPr>
      <t>should not</t>
    </r>
    <r>
      <rPr>
        <sz val="12"/>
        <color theme="1"/>
        <rFont val="Arial"/>
        <family val="2"/>
      </rPr>
      <t xml:space="preserve"> be used:</t>
    </r>
  </si>
  <si>
    <t xml:space="preserve"> - to infer epidemiological prevalence as code cluster utilisation is driven by several factors such as clinical code usage within a practice, whether the cluster contains declines/refusals, whether the cluster contains codes for other related conditions, as well as prevalance of that particular condition/observation/vaccination etc.</t>
  </si>
  <si>
    <t>Contents</t>
  </si>
  <si>
    <t>To access the data tables, select the table headings or tabs</t>
  </si>
  <si>
    <t>Contact Details</t>
  </si>
  <si>
    <t>Author: Primary Care Domain, NHS Digital</t>
  </si>
  <si>
    <t>Responsible Statistician: Jonathan Hope, Principal Data Manager, Primary Care Domain</t>
  </si>
  <si>
    <t>Public Enquiries: Telephone: 0300 303 5678</t>
  </si>
  <si>
    <t>Email: enquiries@nhsdigital.nhs.uk</t>
  </si>
  <si>
    <t>Press enquiries should be made to: Media Relations Manager: Telephone: 0300 303 3888</t>
  </si>
  <si>
    <t>Published by NHS Digital, part of the Government Statistical Service</t>
  </si>
  <si>
    <t>Copyright © 2020 Health and Social Care Information Centre. The Health and Social Care Information Centre is a non-departmental body created by statute, also known as NHS Digital.</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</si>
  <si>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</si>
  <si>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</si>
  <si>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</si>
  <si>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</si>
  <si>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</si>
  <si>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r>
      <t xml:space="preserve">or email: </t>
    </r>
    <r>
      <rPr>
        <u/>
        <sz val="11"/>
        <color theme="3"/>
        <rFont val="Calibri"/>
        <family val="2"/>
        <scheme val="minor"/>
      </rPr>
      <t>psi@nationalarchives.gsi.gov.uk</t>
    </r>
  </si>
  <si>
    <t>or email: psi@nationalarchives.gsi.gov.uk</t>
  </si>
  <si>
    <t>Back to Interpretation page</t>
  </si>
  <si>
    <t>Table 2: Clinical code utilisation coverage, England</t>
  </si>
  <si>
    <r>
      <t xml:space="preserve">Cluster ID </t>
    </r>
    <r>
      <rPr>
        <b/>
        <vertAlign val="superscript"/>
        <sz val="12"/>
        <rFont val="Arial"/>
        <family val="2"/>
      </rPr>
      <t>1</t>
    </r>
  </si>
  <si>
    <r>
      <t xml:space="preserve">Count of journal entries with code from cluster </t>
    </r>
    <r>
      <rPr>
        <b/>
        <vertAlign val="superscript"/>
        <sz val="12"/>
        <rFont val="Arial"/>
        <family val="2"/>
      </rPr>
      <t>2</t>
    </r>
  </si>
  <si>
    <t>Percentage of journal entries with code from cluster</t>
  </si>
  <si>
    <t>Count of patients with &gt;0 journal entries from code cluster</t>
  </si>
  <si>
    <t>Percentage of patients with &gt;0 journal entries from code cluster</t>
  </si>
  <si>
    <r>
      <t xml:space="preserve">Count of practices within 2 standard deviations (SD) of mean proportion of patients per practice with code from cluster </t>
    </r>
    <r>
      <rPr>
        <b/>
        <vertAlign val="superscript"/>
        <sz val="12"/>
        <rFont val="Arial"/>
        <family val="2"/>
      </rPr>
      <t>3</t>
    </r>
  </si>
  <si>
    <t>Percentage of practices within 2 standard deviations (SD) of mean proportion of patients per practice with code from cluster</t>
  </si>
  <si>
    <t>AAA_COD</t>
  </si>
  <si>
    <t>ABPM_COD</t>
  </si>
  <si>
    <t>ACE_COD</t>
  </si>
  <si>
    <t>ACEDEC_COD</t>
  </si>
  <si>
    <t>AFHIST_COD</t>
  </si>
  <si>
    <t>AFIB_COD</t>
  </si>
  <si>
    <t>AFIBINVITE_COD</t>
  </si>
  <si>
    <t>AFIBPCADEC_COD</t>
  </si>
  <si>
    <t>AFIBPCAPU_COD</t>
  </si>
  <si>
    <t>AFIBRES_COD</t>
  </si>
  <si>
    <t>AFMON_COD</t>
  </si>
  <si>
    <t>AII_COD</t>
  </si>
  <si>
    <t>AIIDEC_COD</t>
  </si>
  <si>
    <t>ALC_COD</t>
  </si>
  <si>
    <t>ALCBRINT_COD</t>
  </si>
  <si>
    <t>ALCBRINTDEC_COD</t>
  </si>
  <si>
    <t>ALCEX_COD</t>
  </si>
  <si>
    <t>ALCEXINT_COD</t>
  </si>
  <si>
    <t>ALCEXINTDEC_COD</t>
  </si>
  <si>
    <t>ALCOHOLINT_COD</t>
  </si>
  <si>
    <t>ALCSCRNDEC_COD</t>
  </si>
  <si>
    <t>ALCSPADV_COD</t>
  </si>
  <si>
    <t>ALCSPADVDEC_COD</t>
  </si>
  <si>
    <t>AMPL_COD</t>
  </si>
  <si>
    <t>AMPR_COD</t>
  </si>
  <si>
    <t>ANGINA_COD</t>
  </si>
  <si>
    <t>ANGINAREF_COD</t>
  </si>
  <si>
    <t>ANTIHYP_COD</t>
  </si>
  <si>
    <t>ANTIHYPDEC_COD</t>
  </si>
  <si>
    <t>ANTIPSYDRUG_COD</t>
  </si>
  <si>
    <t>ANXSCRN_COD</t>
  </si>
  <si>
    <t>ANXSCRNDEC_COD</t>
  </si>
  <si>
    <t>ANXSUPP_COD</t>
  </si>
  <si>
    <t>APCR_COD</t>
  </si>
  <si>
    <t>AST_COD</t>
  </si>
  <si>
    <t>ASTADMSN_COD</t>
  </si>
  <si>
    <t>ASTINVITE_COD</t>
  </si>
  <si>
    <t>ASTMONDEC_COD</t>
  </si>
  <si>
    <t>ASTPCADEC_COD</t>
  </si>
  <si>
    <t>ASTPCAPU_COD</t>
  </si>
  <si>
    <t>ASTPCASU_COD</t>
  </si>
  <si>
    <t>ASTRES_COD</t>
  </si>
  <si>
    <t>ASTSPIR_COD</t>
  </si>
  <si>
    <t>ASTTRT_COD</t>
  </si>
  <si>
    <t>ASTTRTATRISK1_COD</t>
  </si>
  <si>
    <t>AUDIT_COD</t>
  </si>
  <si>
    <t>AUDITC_COD</t>
  </si>
  <si>
    <t>AUTISM_COD</t>
  </si>
  <si>
    <t>BLDTESTDEC_COD</t>
  </si>
  <si>
    <t>BMI_COD</t>
  </si>
  <si>
    <t>BMI30_COD</t>
  </si>
  <si>
    <t>BMIDEC_COD</t>
  </si>
  <si>
    <t>BMIDOWNS_COD</t>
  </si>
  <si>
    <t>*</t>
  </si>
  <si>
    <t>BMIHEALTHY_COD</t>
  </si>
  <si>
    <t>BMIOBESE_COD</t>
  </si>
  <si>
    <t>BMIOVER_COD</t>
  </si>
  <si>
    <t>BMIPU_COD</t>
  </si>
  <si>
    <t>BMIUNDER_COD</t>
  </si>
  <si>
    <t>BMIVAL_COD</t>
  </si>
  <si>
    <t>BP_COD</t>
  </si>
  <si>
    <t>BPDEC_COD</t>
  </si>
  <si>
    <t>BRCANSCR_COD</t>
  </si>
  <si>
    <t>BSA_COD</t>
  </si>
  <si>
    <t>BSADRUG_COD</t>
  </si>
  <si>
    <t>C19ACTIVITY_COD</t>
  </si>
  <si>
    <t>C19AST_COD</t>
  </si>
  <si>
    <t>C19ASTDRUG_COD</t>
  </si>
  <si>
    <t>C19CAN_COD</t>
  </si>
  <si>
    <t>C19COPD_COD</t>
  </si>
  <si>
    <t>C19COPDDRUG_COD</t>
  </si>
  <si>
    <t>C19CORSTEDRUG_COD</t>
  </si>
  <si>
    <t>C19CORSTESCARD_COD</t>
  </si>
  <si>
    <t>C19FLURTI_COD</t>
  </si>
  <si>
    <t>C19HAEMCAN_COD</t>
  </si>
  <si>
    <t>C19HEART_COD</t>
  </si>
  <si>
    <t>C19IMDRUG_COD</t>
  </si>
  <si>
    <t>C19PREDDRUG_COD</t>
  </si>
  <si>
    <t>C19PREG_COD</t>
  </si>
  <si>
    <t>C19RESP_COD</t>
  </si>
  <si>
    <t>C19RGMADIAG_COD</t>
  </si>
  <si>
    <t>C19RISK_COD</t>
  </si>
  <si>
    <t>C19TRANSP_COD</t>
  </si>
  <si>
    <t>CALC_COD</t>
  </si>
  <si>
    <t>CAN_COD</t>
  </si>
  <si>
    <t>CANINVITE_COD</t>
  </si>
  <si>
    <t>CANPCADEC_COD</t>
  </si>
  <si>
    <t>CANPCAPU_COD</t>
  </si>
  <si>
    <t>CGEGFR_COD</t>
  </si>
  <si>
    <t>CHAD_COD</t>
  </si>
  <si>
    <t>CHADVASC_COD</t>
  </si>
  <si>
    <t>CHD_COD</t>
  </si>
  <si>
    <t>CHDINVITE_COD</t>
  </si>
  <si>
    <t>CHDPCADEC_COD</t>
  </si>
  <si>
    <t>CHDPCAPU_COD</t>
  </si>
  <si>
    <t>CHEXC_COD</t>
  </si>
  <si>
    <t>CHOL_COD</t>
  </si>
  <si>
    <t>CHOL2_COD</t>
  </si>
  <si>
    <t>CHOLMAX_COD</t>
  </si>
  <si>
    <t>CHRONHD_COD</t>
  </si>
  <si>
    <t>CKD_COD</t>
  </si>
  <si>
    <t>CKD1AND2_COD</t>
  </si>
  <si>
    <t>CKD1AND2ATRISK1_COD</t>
  </si>
  <si>
    <t>CKDATRISK1_COD</t>
  </si>
  <si>
    <t>CKDATRISK2_COD</t>
  </si>
  <si>
    <t>CKDPRT_COD</t>
  </si>
  <si>
    <t>CKDRES_COD</t>
  </si>
  <si>
    <t>CLDATRISK1_COD</t>
  </si>
  <si>
    <t>CLO_COD</t>
  </si>
  <si>
    <t>CLODEC_COD</t>
  </si>
  <si>
    <t>CLODRUG_COD</t>
  </si>
  <si>
    <t>CNDATRISK1_COD</t>
  </si>
  <si>
    <t>COLCANSCR_COD</t>
  </si>
  <si>
    <t>CONSTIPMED_COD</t>
  </si>
  <si>
    <t>COPD_COD</t>
  </si>
  <si>
    <t>COPDINVITE_COD</t>
  </si>
  <si>
    <t>COPDPCADEC_COD</t>
  </si>
  <si>
    <t>COPDPCAPU_COD</t>
  </si>
  <si>
    <t>COPDPCASU_COD</t>
  </si>
  <si>
    <t>COPDRES_COD</t>
  </si>
  <si>
    <t>COPDRVW_COD</t>
  </si>
  <si>
    <t>COPDSPIR_COD</t>
  </si>
  <si>
    <t>CRDATRISK1_COD</t>
  </si>
  <si>
    <t>CRDATRISK2_COD</t>
  </si>
  <si>
    <t>CRE_COD</t>
  </si>
  <si>
    <t>CSDEC_COD</t>
  </si>
  <si>
    <t>CSPCAINVITE_COD</t>
  </si>
  <si>
    <t>CSPU_COD</t>
  </si>
  <si>
    <t>CVDASS1_COD</t>
  </si>
  <si>
    <t>CVDASS2_COD</t>
  </si>
  <si>
    <t>CVDASSDEC_COD</t>
  </si>
  <si>
    <t>CVDASSPU_COD</t>
  </si>
  <si>
    <t>CVDINVITE_COD</t>
  </si>
  <si>
    <t>CVDPCADEC_COD</t>
  </si>
  <si>
    <t>CVDPCAPU_COD</t>
  </si>
  <si>
    <t>CVDRETSCRN_COD</t>
  </si>
  <si>
    <t>CVDRISKASS_COD</t>
  </si>
  <si>
    <t>DEATH_COD</t>
  </si>
  <si>
    <t>DEM_COD</t>
  </si>
  <si>
    <t>DEMASS_COD</t>
  </si>
  <si>
    <t>DEMCP_COD</t>
  </si>
  <si>
    <t>DEMCPDEC_COD</t>
  </si>
  <si>
    <t>DEMCPRVW_COD</t>
  </si>
  <si>
    <t>DEMCPRVWDEC_COD</t>
  </si>
  <si>
    <t>DEMINVITE_COD</t>
  </si>
  <si>
    <t>DEMMEDRVW_COD</t>
  </si>
  <si>
    <t>DEMPCADEC_COD</t>
  </si>
  <si>
    <t>DEMPCAPU_COD</t>
  </si>
  <si>
    <t>DEPR_COD</t>
  </si>
  <si>
    <t>DEPRES_COD</t>
  </si>
  <si>
    <t>DEPRINVITE_COD</t>
  </si>
  <si>
    <t>DEPRPCADEC_COD</t>
  </si>
  <si>
    <t>DEPRPCAPU_COD</t>
  </si>
  <si>
    <t>DEPRVW_COD</t>
  </si>
  <si>
    <t>DEPSCRN_COD</t>
  </si>
  <si>
    <t>DEPSCRNDEC_COD</t>
  </si>
  <si>
    <t>DEPSUPP_COD</t>
  </si>
  <si>
    <t>DIABNEPHROP_COD</t>
  </si>
  <si>
    <t>DIETINT_COD</t>
  </si>
  <si>
    <t>DIPY_COD</t>
  </si>
  <si>
    <t>DIPYDEC_COD</t>
  </si>
  <si>
    <t>DM_COD</t>
  </si>
  <si>
    <t>DMATRISK1_COD</t>
  </si>
  <si>
    <t>DMINVITE_COD</t>
  </si>
  <si>
    <t>DMMAX_COD</t>
  </si>
  <si>
    <t>DMNONTYPE1_COD</t>
  </si>
  <si>
    <t>DMPCADEC_COD</t>
  </si>
  <si>
    <t>DMPCAPU_COD</t>
  </si>
  <si>
    <t>DMRES_COD</t>
  </si>
  <si>
    <t>DMTRTATRISK1_COD</t>
  </si>
  <si>
    <t>DMTYPE1_COD</t>
  </si>
  <si>
    <t>DMTYPE1AUDIT_COD</t>
  </si>
  <si>
    <t>DMTYPE2_COD</t>
  </si>
  <si>
    <t>DMTYPE2AUDIT_COD</t>
  </si>
  <si>
    <t>DPPATT_COD</t>
  </si>
  <si>
    <t>DPPCOMP_COD</t>
  </si>
  <si>
    <t>DPPOFF_COD</t>
  </si>
  <si>
    <t>DRSATT_COD</t>
  </si>
  <si>
    <t>DS_COD</t>
  </si>
  <si>
    <t>DSEP_COD</t>
  </si>
  <si>
    <t>DSEPDEC_COD</t>
  </si>
  <si>
    <t>DSEPPU_COD</t>
  </si>
  <si>
    <t>DSEPSU_COD</t>
  </si>
  <si>
    <t>DULIPID_COD</t>
  </si>
  <si>
    <t>DXA_COD</t>
  </si>
  <si>
    <t>DXA2_COD</t>
  </si>
  <si>
    <t>DYSPHAG_COD</t>
  </si>
  <si>
    <t>ECDEC_COD</t>
  </si>
  <si>
    <t>ECGAF_COD</t>
  </si>
  <si>
    <t>ECOG_COD</t>
  </si>
  <si>
    <t>ECPCASU_COD</t>
  </si>
  <si>
    <t>ECPU_COD</t>
  </si>
  <si>
    <t>EGFR_COD</t>
  </si>
  <si>
    <t>EPIL_COD</t>
  </si>
  <si>
    <t>EPILCC_COD</t>
  </si>
  <si>
    <t>EPILCCEXC_COD</t>
  </si>
  <si>
    <t>EPILDRUG_COD</t>
  </si>
  <si>
    <t>EPILPA_COD</t>
  </si>
  <si>
    <t>EPILPAEXC_COD</t>
  </si>
  <si>
    <t>EPILPCA_COD</t>
  </si>
  <si>
    <t>EPILPCAEXC_COD</t>
  </si>
  <si>
    <t>EPILRES_COD</t>
  </si>
  <si>
    <t>ETH2016AB_COD</t>
  </si>
  <si>
    <t>ETH2016AC_COD</t>
  </si>
  <si>
    <t>ETH2016AI_COD</t>
  </si>
  <si>
    <t>ETH2016AO_COD</t>
  </si>
  <si>
    <t>ETH2016AP_COD</t>
  </si>
  <si>
    <t>ETH2016BA_COD</t>
  </si>
  <si>
    <t>ETH2016BC_COD</t>
  </si>
  <si>
    <t>ETH2016BO_COD</t>
  </si>
  <si>
    <t>ETH2016MO_COD</t>
  </si>
  <si>
    <t>ETH2016MWA_COD</t>
  </si>
  <si>
    <t>ETH2016MWBA_COD</t>
  </si>
  <si>
    <t>ETH2016MWBC_COD</t>
  </si>
  <si>
    <t>ETH2016NSTAT_COD</t>
  </si>
  <si>
    <t>ETH2016OA_COD</t>
  </si>
  <si>
    <t>ETH2016OO_COD</t>
  </si>
  <si>
    <t>ETH2016WB_COD</t>
  </si>
  <si>
    <t>ETH2016WGT_COD</t>
  </si>
  <si>
    <t>ETH2016WI_COD</t>
  </si>
  <si>
    <t>ETH2016WO_COD</t>
  </si>
  <si>
    <t>ETHNALL_COD</t>
  </si>
  <si>
    <t>EXCESSALC_COD</t>
  </si>
  <si>
    <t>EXERCISEINT_COD</t>
  </si>
  <si>
    <t>EXSMOK_COD</t>
  </si>
  <si>
    <t>EZETIMIBE_COD</t>
  </si>
  <si>
    <t>FALLS_COD</t>
  </si>
  <si>
    <t>FALLSDISC_COD</t>
  </si>
  <si>
    <t>FALLSDISCDEC_COD</t>
  </si>
  <si>
    <t>FALLSREF_COD</t>
  </si>
  <si>
    <t>FASPLASGLUC_COD</t>
  </si>
  <si>
    <t>FEDEC_COD</t>
  </si>
  <si>
    <t>FEPU_COD</t>
  </si>
  <si>
    <t>FF_COD</t>
  </si>
  <si>
    <t>FHYP_COD</t>
  </si>
  <si>
    <t>FHYPGEN_COD</t>
  </si>
  <si>
    <t>FLU_COD</t>
  </si>
  <si>
    <t>FLUDEC_COD</t>
  </si>
  <si>
    <t>FLUDRUG_COD</t>
  </si>
  <si>
    <t>FLUEXPCON_COD</t>
  </si>
  <si>
    <t>FLUNC_COD</t>
  </si>
  <si>
    <t>FNFHYP_COD</t>
  </si>
  <si>
    <t>FOOTEXAM_COD</t>
  </si>
  <si>
    <t>FRAILASS_COD</t>
  </si>
  <si>
    <t>FRAILASSDEC_COD</t>
  </si>
  <si>
    <t>FRC_COD</t>
  </si>
  <si>
    <t>GESTDIAB_COD</t>
  </si>
  <si>
    <t>GGT_COD</t>
  </si>
  <si>
    <t>GLUC_COD</t>
  </si>
  <si>
    <t>HASBLED_COD</t>
  </si>
  <si>
    <t>HB_COD</t>
  </si>
  <si>
    <t>HCW_COD</t>
  </si>
  <si>
    <t>HDLCCHOL_COD</t>
  </si>
  <si>
    <t>HEPBBLD_COD</t>
  </si>
  <si>
    <t>HEPBCVAC_COD</t>
  </si>
  <si>
    <t>HEPBVAC1_COD</t>
  </si>
  <si>
    <t>HEPBVAC2_COD</t>
  </si>
  <si>
    <t>HF_COD</t>
  </si>
  <si>
    <t>HFINVITE_COD</t>
  </si>
  <si>
    <t>HFLVSD_COD</t>
  </si>
  <si>
    <t>HFPCADEC_COD</t>
  </si>
  <si>
    <t>HFPCAPU_COD</t>
  </si>
  <si>
    <t>HFPCASU_COD</t>
  </si>
  <si>
    <t>HIBMENC_COD</t>
  </si>
  <si>
    <t>HLTHCHK_COD</t>
  </si>
  <si>
    <t>HPVVAC_COD</t>
  </si>
  <si>
    <t>HSTRK_COD</t>
  </si>
  <si>
    <t>HTMAX_COD</t>
  </si>
  <si>
    <t>HYP_COD</t>
  </si>
  <si>
    <t>HYPINVITE_COD</t>
  </si>
  <si>
    <t>HYPPCADEC_COD</t>
  </si>
  <si>
    <t>HYPPCAPU_COD</t>
  </si>
  <si>
    <t>HYPRES_COD</t>
  </si>
  <si>
    <t>IFCCHBAM_COD</t>
  </si>
  <si>
    <t>IMATRISK1_COD</t>
  </si>
  <si>
    <t>IMRESATRISK1_COD</t>
  </si>
  <si>
    <t>IMTEMP_COD</t>
  </si>
  <si>
    <t>IMTRTATRISK1_COD</t>
  </si>
  <si>
    <t>IMTRTATRISKDRUG_COD</t>
  </si>
  <si>
    <t>INTGP1_COD</t>
  </si>
  <si>
    <t>INTGP2_COD</t>
  </si>
  <si>
    <t>INTOHP1_COD</t>
  </si>
  <si>
    <t>INTOHP2_COD</t>
  </si>
  <si>
    <t>LBB_COD</t>
  </si>
  <si>
    <t>LBBDEC_COD</t>
  </si>
  <si>
    <t>LBMI_COD</t>
  </si>
  <si>
    <t>LBMI40_COD</t>
  </si>
  <si>
    <t>LD_COD</t>
  </si>
  <si>
    <t>LDLCCHOL_COD</t>
  </si>
  <si>
    <t>LFT_COD</t>
  </si>
  <si>
    <t>LIFESTYLEINT_COD</t>
  </si>
  <si>
    <t>LIT_COD</t>
  </si>
  <si>
    <t>LITSTP_COD</t>
  </si>
  <si>
    <t>LSADV_COD</t>
  </si>
  <si>
    <t>LSMOK_COD</t>
  </si>
  <si>
    <t>LSZ_COD</t>
  </si>
  <si>
    <t>LSZFREQ_COD</t>
  </si>
  <si>
    <t>MAL_COD</t>
  </si>
  <si>
    <t>MAXEP_COD</t>
  </si>
  <si>
    <t>MDRV_COD</t>
  </si>
  <si>
    <t>MEDRVW_COD</t>
  </si>
  <si>
    <t>MEMASS_COD</t>
  </si>
  <si>
    <t>MEMASSDEC_COD</t>
  </si>
  <si>
    <t>MEMCLIN2_COD</t>
  </si>
  <si>
    <t>MEMCLINDEC2_COD</t>
  </si>
  <si>
    <t>MENACWYDEC_COD</t>
  </si>
  <si>
    <t>MENACWYDRUG_COD</t>
  </si>
  <si>
    <t>MENACWYGP_COD</t>
  </si>
  <si>
    <t>MENACWYOHP_COD</t>
  </si>
  <si>
    <t>MENBVAC1_COD</t>
  </si>
  <si>
    <t>MENBVAC2_COD</t>
  </si>
  <si>
    <t>MENBVACBOOST_COD</t>
  </si>
  <si>
    <t>MENBVACCON_COD</t>
  </si>
  <si>
    <t>MENBVACDEC1_COD</t>
  </si>
  <si>
    <t>MENBVACDEC2_COD</t>
  </si>
  <si>
    <t>MENBVACDECBOOST_COD</t>
  </si>
  <si>
    <t>MENBVACDRUG_COD</t>
  </si>
  <si>
    <t>MENBVACOHP1_COD</t>
  </si>
  <si>
    <t>MENBVACOHP2_COD</t>
  </si>
  <si>
    <t>MENBVACOHPBOOST_COD</t>
  </si>
  <si>
    <t>METFORMIN_COD</t>
  </si>
  <si>
    <t>MH_COD</t>
  </si>
  <si>
    <t>MHINVITE_COD</t>
  </si>
  <si>
    <t>MHP_COD</t>
  </si>
  <si>
    <t>MHPCADEC_COD</t>
  </si>
  <si>
    <t>MHPCAPU_COD</t>
  </si>
  <si>
    <t>MHREM_COD</t>
  </si>
  <si>
    <t>MI_COD</t>
  </si>
  <si>
    <t>MILDFRAIL_COD</t>
  </si>
  <si>
    <t>MMRVAC1_COD</t>
  </si>
  <si>
    <t>MMRVAC2_COD</t>
  </si>
  <si>
    <t>MMRVACDRUG_COD</t>
  </si>
  <si>
    <t>MODFRAIL_COD</t>
  </si>
  <si>
    <t>MRC_COD</t>
  </si>
  <si>
    <t>MRC1_COD</t>
  </si>
  <si>
    <t>NDAALB_COD</t>
  </si>
  <si>
    <t>NDABMI_COD</t>
  </si>
  <si>
    <t>NDABP_COD</t>
  </si>
  <si>
    <t>NDADM_COD</t>
  </si>
  <si>
    <t>NDADM1_COD</t>
  </si>
  <si>
    <t>NDAHEIGHT_COD</t>
  </si>
  <si>
    <t>NDAPRT_COD</t>
  </si>
  <si>
    <t>NDASEPATT_COD</t>
  </si>
  <si>
    <t>NDASEPOFF_COD</t>
  </si>
  <si>
    <t>NDASMOK_COD</t>
  </si>
  <si>
    <t>NDAWEIGHT_COD</t>
  </si>
  <si>
    <t>NEEDFLUVAC_COD</t>
  </si>
  <si>
    <t>NOCX_COD</t>
  </si>
  <si>
    <t>NONHDLCCHOL_COD</t>
  </si>
  <si>
    <t>NONVALCHOL_COD</t>
  </si>
  <si>
    <t>NPTDEC_COD</t>
  </si>
  <si>
    <t>NPTPU_COD</t>
  </si>
  <si>
    <t>NSMOK_COD</t>
  </si>
  <si>
    <t>ORANTICOAG_COD</t>
  </si>
  <si>
    <t>ORANTICOAGDEC_COD</t>
  </si>
  <si>
    <t>ORANTICOAGDRUG_COD</t>
  </si>
  <si>
    <t>ORANTICOAGREVW_COD</t>
  </si>
  <si>
    <t>OSAL_COD</t>
  </si>
  <si>
    <t>OSTEO_COD</t>
  </si>
  <si>
    <t>OSTR_COD</t>
  </si>
  <si>
    <t>OTHERDMAUDIT_COD</t>
  </si>
  <si>
    <t>PAD_COD</t>
  </si>
  <si>
    <t>PALCARE_COD</t>
  </si>
  <si>
    <t>PALCARENI_COD</t>
  </si>
  <si>
    <t>PCSK9I_COD</t>
  </si>
  <si>
    <t>PCV_COD</t>
  </si>
  <si>
    <t>PEFR_COD</t>
  </si>
  <si>
    <t>PERVAC1_COD</t>
  </si>
  <si>
    <t>PERVACDEC_COD</t>
  </si>
  <si>
    <t>PERVACOHP1_COD</t>
  </si>
  <si>
    <t>PHARM_COD</t>
  </si>
  <si>
    <t>PHARMDRUG_COD</t>
  </si>
  <si>
    <t>PNEUVAC1_COD</t>
  </si>
  <si>
    <t>PNEUVACCON_COD</t>
  </si>
  <si>
    <t>PNEUVACDEC_COD</t>
  </si>
  <si>
    <t>PNEUVACDRUG_COD</t>
  </si>
  <si>
    <t>PNEUVACEXPCON_COD</t>
  </si>
  <si>
    <t>PNEUVACNC_COD</t>
  </si>
  <si>
    <t>PNEUVACOHP1_COD</t>
  </si>
  <si>
    <t>POSSFH_COD</t>
  </si>
  <si>
    <t>PRD_COD</t>
  </si>
  <si>
    <t>PREG_COD</t>
  </si>
  <si>
    <t>PRT_COD</t>
  </si>
  <si>
    <t>PULRHBATT_COD</t>
  </si>
  <si>
    <t>PULRHBDEC_COD</t>
  </si>
  <si>
    <t>PULRHBOFF_COD</t>
  </si>
  <si>
    <t>PULRHBPU_COD</t>
  </si>
  <si>
    <t>PULRHBSU_COD</t>
  </si>
  <si>
    <t>RAINVITE_COD</t>
  </si>
  <si>
    <t>RAPCADEC_COD</t>
  </si>
  <si>
    <t>RAPCAPU_COD</t>
  </si>
  <si>
    <t>RARTH_COD</t>
  </si>
  <si>
    <t>RARTHRVW_COD</t>
  </si>
  <si>
    <t>RCPDSYMP_COD</t>
  </si>
  <si>
    <t>RCPEXCER_COD</t>
  </si>
  <si>
    <t>RCPSLP_COD</t>
  </si>
  <si>
    <t>REFERSSSA_COD</t>
  </si>
  <si>
    <t>REQINTERPRETER_COD</t>
  </si>
  <si>
    <t>REQPNEUVAC_COD</t>
  </si>
  <si>
    <t>RET_COD</t>
  </si>
  <si>
    <t>RETSCREN_COD</t>
  </si>
  <si>
    <t>REV_COD</t>
  </si>
  <si>
    <t>ROTAVAC1_COD</t>
  </si>
  <si>
    <t>ROTAVAC2_COD</t>
  </si>
  <si>
    <t>ROTAVACEXC_COD</t>
  </si>
  <si>
    <t>SAL_COD</t>
  </si>
  <si>
    <t>SALDEC_COD</t>
  </si>
  <si>
    <t>SBROOME_COD</t>
  </si>
  <si>
    <t>SERFRUC_COD</t>
  </si>
  <si>
    <t>SEVFRAIL_COD</t>
  </si>
  <si>
    <t>SEVHYP_COD</t>
  </si>
  <si>
    <t>SFLUGP1_COD</t>
  </si>
  <si>
    <t>SFLUGP2_COD</t>
  </si>
  <si>
    <t>SFLUGPDRUG_COD</t>
  </si>
  <si>
    <t>SFLUOHP1_COD</t>
  </si>
  <si>
    <t>SFLUOHP2_COD</t>
  </si>
  <si>
    <t>SHDEC_COD</t>
  </si>
  <si>
    <t>SHVACGP_COD</t>
  </si>
  <si>
    <t>SHVACOHP_COD</t>
  </si>
  <si>
    <t>SMEAR_COD</t>
  </si>
  <si>
    <t>SMOK_COD</t>
  </si>
  <si>
    <t>SMOKINGINT_COD</t>
  </si>
  <si>
    <t>SMOKINVITE_COD</t>
  </si>
  <si>
    <t>SMOKPCADEC_COD</t>
  </si>
  <si>
    <t>SMOKPCAPU_COD</t>
  </si>
  <si>
    <t>SMOKSTATDEC_COD</t>
  </si>
  <si>
    <t>SOCPRESDEC_COD</t>
  </si>
  <si>
    <t>SOCPRESREF_COD</t>
  </si>
  <si>
    <t>SPIRDEC_COD</t>
  </si>
  <si>
    <t>SPIRPCASU_COD</t>
  </si>
  <si>
    <t>SPIRPU_COD</t>
  </si>
  <si>
    <t>STAT_COD</t>
  </si>
  <si>
    <t>STATINDEC_COD</t>
  </si>
  <si>
    <t>STATOFF_COD</t>
  </si>
  <si>
    <t>STIAINVITE_COD</t>
  </si>
  <si>
    <t>STIAPCADEC_COD</t>
  </si>
  <si>
    <t>STIAPCAPU_COD</t>
  </si>
  <si>
    <t>STRK_COD</t>
  </si>
  <si>
    <t>SVT_COD</t>
  </si>
  <si>
    <t>TCHOLHDL_COD</t>
  </si>
  <si>
    <t>TFT_COD</t>
  </si>
  <si>
    <t>THY_COD</t>
  </si>
  <si>
    <t>THYEXC_COD</t>
  </si>
  <si>
    <t>THYR_COD</t>
  </si>
  <si>
    <t>TIA_COD</t>
  </si>
  <si>
    <t>TRIGLYC_COD</t>
  </si>
  <si>
    <t>TTR_COD</t>
  </si>
  <si>
    <t>TXACE_COD</t>
  </si>
  <si>
    <t>TXAII_COD</t>
  </si>
  <si>
    <t>TXCLO_COD</t>
  </si>
  <si>
    <t>TXDIPY_COD</t>
  </si>
  <si>
    <t>TXLBB_COD</t>
  </si>
  <si>
    <t>TXORANTICOAG_COD</t>
  </si>
  <si>
    <t>TXRENINH_COD</t>
  </si>
  <si>
    <t>TXSAL_COD</t>
  </si>
  <si>
    <t>TXSTAT_COD</t>
  </si>
  <si>
    <t>UE_COD</t>
  </si>
  <si>
    <t>ULBB_COD</t>
  </si>
  <si>
    <t>XACE_COD</t>
  </si>
  <si>
    <t>XAII_COD</t>
  </si>
  <si>
    <t>XCLO_COD</t>
  </si>
  <si>
    <t>XDIPY_COD</t>
  </si>
  <si>
    <t>XFLU_COD</t>
  </si>
  <si>
    <t>XLBB_COD</t>
  </si>
  <si>
    <t>XORANTICOAG_COD</t>
  </si>
  <si>
    <t>XSAL_COD</t>
  </si>
  <si>
    <t>XSTAT_COD</t>
  </si>
  <si>
    <t>Notes:</t>
  </si>
  <si>
    <t>1 Clusters are not necessarily indicative of positive findings for conditions/prescriptions/vaccinations etc. as clusters can contain snomed codes for negative results, refusals, related conditions etc. and therefore cannot be used to understand epidemiological prevalence.</t>
  </si>
  <si>
    <t>2 Snomed codes can appear in more than one cluster therefore the sum of journal counts will not equal the total number of journals in the dataset</t>
  </si>
  <si>
    <t>3 Standard deviation is calculated using the following steps
   a) per cluster and per practice, calculate the proportion of patients with a code from the cluster within their records
   b) per cluster, calculate the average cluster usage
   c) per cluster, calculate the standard deviation of cluster usage then multiply by 2
   d) per cluster, calculate the number of practices within 2 SD of the average cluster usage</t>
  </si>
  <si>
    <t>Disclosure Control:</t>
  </si>
  <si>
    <t xml:space="preserve">Some values are shown as * because they have been suppressed for the purposes of disclosure control. Counts of journals and patients are rounded to the nearest 5, with percentages calculated from the rounded values. Practice counts have not had rounding or suppression applied, therefore practice percentages are based on raw figures. </t>
  </si>
  <si>
    <t>Table 1: National data coverage: counts, proportions and distributions, England</t>
  </si>
  <si>
    <t>Count within GDPPR</t>
  </si>
  <si>
    <t>Total</t>
  </si>
  <si>
    <t>Measure description</t>
  </si>
  <si>
    <t>Measure Value</t>
  </si>
  <si>
    <t>Distribution of practice results (participating practices)</t>
  </si>
  <si>
    <t>Min</t>
  </si>
  <si>
    <t>Median</t>
  </si>
  <si>
    <t>Max</t>
  </si>
  <si>
    <t>GP System Suppliers</t>
  </si>
  <si>
    <t>Proportion of used suppliers</t>
  </si>
  <si>
    <t>n/a</t>
  </si>
  <si>
    <t>Practices</t>
  </si>
  <si>
    <t>Proportion of open and active practices</t>
  </si>
  <si>
    <r>
      <t>Patients</t>
    </r>
    <r>
      <rPr>
        <b/>
        <vertAlign val="superscript"/>
        <sz val="12"/>
        <rFont val="Arial"/>
        <family val="2"/>
      </rPr>
      <t>1,2,3</t>
    </r>
  </si>
  <si>
    <t>Ratio of patient list size (at open and active practices)</t>
  </si>
  <si>
    <r>
      <t>Journals</t>
    </r>
    <r>
      <rPr>
        <b/>
        <vertAlign val="superscript"/>
        <sz val="12"/>
        <rFont val="Arial"/>
        <family val="2"/>
      </rPr>
      <t>4,5</t>
    </r>
  </si>
  <si>
    <t>Journal entries per patient (average)</t>
  </si>
  <si>
    <t>1 The count of patients refers to the number of patients in the dataset with a unique NHS number, therefore patients who are registered at multiple practices are only counted once. The total count of patients refers the number of unique patients registered at each open and active practice, therefore patients who are registered at multiple practices are counted more than once. The true ratio of patients in GDPPR compared to patient list size may therefore be higher than the calculated figure in table 1.</t>
  </si>
  <si>
    <t>2 The count of patients does not include patients who are deceased as they will not be counted in the total number of patients registered at open and active practices; the inclusion of deceased patients in GDPPR would therefore skew the ratio of patient list size.</t>
  </si>
  <si>
    <t>4 The total count of patients in the dataset which is used to calculate the average number of journals per patient includes deceased patients and will therefore not match the count of patients in the dataset used to calculate the ratio of patient in GDPPR compared to patient list size.</t>
  </si>
  <si>
    <t xml:space="preserve">Some values are shown as * because they have been suppressed for the purposes of disclosure control. Counts of journals and patients (including distribution statistics) are rounded to the nearest 5, with proportions calculated from the rounded values. Counts of suppliers and practices have not had rounding or suppression applied, therefore their respective proportions are based on raw figures. </t>
  </si>
  <si>
    <t>Lower Quartile</t>
  </si>
  <si>
    <t>Upper Quartile</t>
  </si>
  <si>
    <t>5 Distribution of journals refers to the minimum, lower quartile, median, upper quartile and maximum average number of journals per patient for practices submitting data to GDPPR.</t>
  </si>
  <si>
    <t>3 Distribution of patients refers to the minimum, lower quartile, median, upper quartile and maximum number of patients per practice for whom NHS Digital has received data for from practices submitting data to GDPPR.</t>
  </si>
  <si>
    <r>
      <t xml:space="preserve">PLEASE NOTE THAT THIS TABLE SHOULD NOT BE USED TO INFER EPIDEMIOLOGICAL PREVALANCE </t>
    </r>
    <r>
      <rPr>
        <b/>
        <vertAlign val="superscript"/>
        <sz val="12"/>
        <color rgb="FFFF0000"/>
        <rFont val="Arial"/>
        <family val="2"/>
      </rPr>
      <t>1</t>
    </r>
  </si>
  <si>
    <t>Publication date : September 2020</t>
  </si>
  <si>
    <r>
      <rPr>
        <sz val="12"/>
        <color theme="1"/>
        <rFont val="Arial"/>
        <family val="2"/>
      </rPr>
      <t xml:space="preserve"> - in conjunction with the information on the </t>
    </r>
    <r>
      <rPr>
        <u/>
        <sz val="12"/>
        <color theme="1"/>
        <rFont val="Arial"/>
        <family val="2"/>
      </rPr>
      <t>GDPPR analyst user guidance webpage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</si>
</sst>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_-;\-* #,##0_-;_-* &quot;-&quot;??_-;_-@_-"/>
    <numFmt numFmtId="165" formatCode="_-* #,##0.000_-;\-* #,##0.000_-;_-* &quot;-&quot;??_-;_-@_-"/>
    <numFmt numFmtId="166" formatCode="0.000%"/>
    <numFmt numFmtId="167" formatCode="0.0%"/>
  </numFmts>
  <fonts count="28" x14ac:knownFonts="1">
    <font>
      <sz val="12"/>
      <color theme="1"/>
      <name val="Arial"/>
      <family val="2"/>
    </font>
    <font>
      <sz val="12"/>
      <color theme="1"/>
      <name val="Arial"/>
      <family val="2"/>
    </font>
    <font>
      <b/>
      <sz val="12"/>
      <color theme="1"/>
      <name val="Arial"/>
      <family val="2"/>
    </font>
    <font>
      <u/>
      <sz val="12"/>
      <color theme="10"/>
      <name val="Arial"/>
      <family val="2"/>
    </font>
    <font>
      <sz val="11"/>
      <color theme="1"/>
      <name val="Calibri"/>
      <family val="2"/>
      <scheme val="minor"/>
    </font>
    <font>
      <sz val="11"/>
      <color rgb="FFFF0000"/>
      <name val="Calibri"/>
      <family val="2"/>
      <scheme val="minor"/>
    </font>
    <font>
      <sz val="11"/>
      <color theme="0"/>
      <name val="Calibri"/>
      <family val="2"/>
      <scheme val="minor"/>
    </font>
    <font>
      <b/>
      <sz val="22"/>
      <color rgb="FF005EB8"/>
      <name val="Arial"/>
      <family val="2"/>
    </font>
    <font>
      <sz val="22"/>
      <color rgb="FF005EB8"/>
      <name val="Arial"/>
      <family val="2"/>
    </font>
    <font>
      <sz val="12"/>
      <name val="Arial"/>
      <family val="2"/>
    </font>
    <font>
      <sz val="12"/>
      <color rgb="FF005EB8"/>
      <name val="Arial"/>
      <family val="2"/>
    </font>
    <font>
      <b/>
      <sz val="12"/>
      <name val="Arial"/>
      <family val="2"/>
    </font>
    <font>
      <sz val="12"/>
      <color theme="10"/>
      <name val="Arial"/>
      <family val="2"/>
    </font>
    <font>
      <b/>
      <sz val="11"/>
      <color indexed="8"/>
      <name val="Calibri"/>
      <family val="2"/>
      <scheme val="minor"/>
    </font>
    <font>
      <sz val="11"/>
      <color indexed="8"/>
      <name val="Calibri"/>
      <family val="2"/>
      <scheme val="minor"/>
    </font>
    <font>
      <sz val="11"/>
      <color rgb="FF1A1A1A"/>
      <name val="Calibri"/>
      <family val="2"/>
      <scheme val="minor"/>
    </font>
    <font>
      <u/>
      <sz val="12"/>
      <color rgb="FF004488"/>
      <name val="Arial"/>
      <family val="2"/>
    </font>
    <font>
      <u/>
      <sz val="11"/>
      <color rgb="FF004488"/>
      <name val="Arial"/>
      <family val="2"/>
    </font>
    <font>
      <u/>
      <sz val="11"/>
      <color theme="3"/>
      <name val="Calibri"/>
      <family val="2"/>
      <scheme val="minor"/>
    </font>
    <font>
      <sz val="12"/>
      <color rgb="FF000000"/>
      <name val="Arial"/>
      <family val="2"/>
    </font>
    <font>
      <b/>
      <sz val="12"/>
      <color rgb="FF000000"/>
      <name val="Arial"/>
      <family val="2"/>
    </font>
    <font>
      <sz val="10"/>
      <color theme="1"/>
      <name val="Arial"/>
      <family val="2"/>
    </font>
    <font>
      <sz val="10"/>
      <name val="Calibri"/>
      <family val="2"/>
      <scheme val="minor"/>
    </font>
    <font>
      <b/>
      <sz val="10"/>
      <color theme="1"/>
      <name val="Arial"/>
      <family val="2"/>
    </font>
    <font>
      <b/>
      <vertAlign val="superscript"/>
      <sz val="12"/>
      <name val="Arial"/>
      <family val="2"/>
    </font>
    <font>
      <u/>
      <sz val="12"/>
      <color theme="1"/>
      <name val="Arial"/>
      <family val="2"/>
    </font>
    <font>
      <b/>
      <sz val="12"/>
      <color rgb="FFFF0000"/>
      <name val="Arial"/>
      <family val="2"/>
    </font>
    <font>
      <b/>
      <vertAlign val="superscript"/>
      <sz val="12"/>
      <color rgb="FFFF0000"/>
      <name val="Arial"/>
      <family val="2"/>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bgColor rgb="FF000000"/>
      </patternFill>
    </fill>
  </fills>
  <borders count="3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s>
  <cellStyleXfs count="5">
    <xf numFmtId="0" fontId="0" fillId="0" borderId="0"/>
    <xf numFmtId="43" fontId="1" fillId="0" borderId="0" applyFont="0" applyFill="0" applyBorder="0" applyAlignment="0" applyProtection="0"/>
    <xf numFmtId="9" fontId="1" fillId="0" borderId="0" applyFont="0" applyFill="0" applyBorder="0" applyAlignment="0" applyProtection="0"/>
    <xf numFmtId="0" fontId="3" fillId="0" borderId="0" applyNumberFormat="0" applyFill="0" applyBorder="0" applyAlignment="0" applyProtection="0"/>
    <xf numFmtId="0" fontId="16" fillId="0" borderId="0" applyNumberFormat="0" applyFill="0" applyBorder="0" applyAlignment="0" applyProtection="0"/>
  </cellStyleXfs>
  <cellXfs count="109">
    <xf numFmtId="0" fontId="0" fillId="0" borderId="0" xfId="0"/>
    <xf numFmtId="0" fontId="4" fillId="2" borderId="0" xfId="0" applyFont="1" applyFill="1" applyAlignment="1">
      <alignment wrapText="1"/>
    </xf>
    <xf numFmtId="0" fontId="0" fillId="2" borderId="0" xfId="0" applyFill="1"/>
    <xf numFmtId="0" fontId="5" fillId="2" borderId="0" xfId="0" applyFont="1" applyFill="1"/>
    <xf numFmtId="0" fontId="6" fillId="2" borderId="0" xfId="0" applyFont="1" applyFill="1" applyAlignment="1">
      <alignment wrapText="1"/>
    </xf>
    <xf numFmtId="0" fontId="10" fillId="2" borderId="0" xfId="0" applyFont="1" applyFill="1" applyAlignment="1">
      <alignment horizontal="left" vertical="center" wrapText="1"/>
    </xf>
    <xf numFmtId="0" fontId="3" fillId="2" borderId="0" xfId="3" applyFill="1" applyAlignment="1">
      <alignment horizontal="left" vertical="top" wrapText="1"/>
    </xf>
    <xf numFmtId="0" fontId="11" fillId="2" borderId="0" xfId="3" applyFont="1" applyFill="1" applyAlignment="1">
      <alignment horizontal="left" vertical="top" wrapText="1"/>
    </xf>
    <xf numFmtId="0" fontId="12" fillId="2" borderId="0" xfId="3" applyFont="1" applyFill="1" applyAlignment="1">
      <alignment horizontal="left" vertical="top" wrapText="1"/>
    </xf>
    <xf numFmtId="0" fontId="0" fillId="2" borderId="0" xfId="0" applyFont="1" applyFill="1"/>
    <xf numFmtId="0" fontId="0" fillId="3" borderId="1" xfId="0" applyFont="1" applyFill="1" applyBorder="1" applyAlignment="1">
      <alignment horizontal="right"/>
    </xf>
    <xf numFmtId="164" fontId="0" fillId="2" borderId="1" xfId="1" applyNumberFormat="1" applyFont="1" applyFill="1" applyBorder="1"/>
    <xf numFmtId="0" fontId="21" fillId="2" borderId="0" xfId="0" applyFont="1" applyFill="1"/>
    <xf numFmtId="0" fontId="22" fillId="2" borderId="0" xfId="0" applyFont="1" applyFill="1" applyAlignment="1" applyProtection="1">
      <alignment vertical="center"/>
      <protection locked="0"/>
    </xf>
    <xf numFmtId="0" fontId="11" fillId="2" borderId="0" xfId="0" applyFont="1" applyFill="1"/>
    <xf numFmtId="0" fontId="23" fillId="2" borderId="0" xfId="0" applyFont="1" applyFill="1"/>
    <xf numFmtId="165" fontId="0" fillId="2" borderId="0" xfId="0" applyNumberFormat="1" applyFont="1" applyFill="1"/>
    <xf numFmtId="0" fontId="11" fillId="2" borderId="0" xfId="0" applyFont="1" applyFill="1" applyAlignment="1">
      <alignment horizontal="left" vertical="center" wrapText="1"/>
    </xf>
    <xf numFmtId="166" fontId="0" fillId="2" borderId="1" xfId="2" applyNumberFormat="1" applyFont="1" applyFill="1" applyBorder="1"/>
    <xf numFmtId="0" fontId="3" fillId="2" borderId="0" xfId="3" applyFill="1"/>
    <xf numFmtId="164" fontId="0" fillId="2" borderId="0" xfId="1" applyNumberFormat="1" applyFont="1" applyFill="1" applyBorder="1"/>
    <xf numFmtId="0" fontId="0" fillId="2" borderId="0" xfId="0" applyFont="1" applyFill="1" applyBorder="1"/>
    <xf numFmtId="0" fontId="0" fillId="3" borderId="1" xfId="0" applyFont="1" applyFill="1" applyBorder="1"/>
    <xf numFmtId="0" fontId="0" fillId="3" borderId="6" xfId="0" applyFont="1" applyFill="1" applyBorder="1" applyAlignment="1">
      <alignment horizontal="right"/>
    </xf>
    <xf numFmtId="164" fontId="0" fillId="2" borderId="5" xfId="1" applyNumberFormat="1" applyFont="1" applyFill="1" applyBorder="1"/>
    <xf numFmtId="164" fontId="0" fillId="2" borderId="6" xfId="1" applyNumberFormat="1" applyFont="1" applyFill="1" applyBorder="1"/>
    <xf numFmtId="164" fontId="0" fillId="2" borderId="7" xfId="1" applyNumberFormat="1" applyFont="1" applyFill="1" applyBorder="1"/>
    <xf numFmtId="164" fontId="0" fillId="2" borderId="8" xfId="1" applyNumberFormat="1" applyFont="1" applyFill="1" applyBorder="1"/>
    <xf numFmtId="164" fontId="0" fillId="2" borderId="9" xfId="1" applyNumberFormat="1" applyFont="1" applyFill="1" applyBorder="1"/>
    <xf numFmtId="0" fontId="2" fillId="2" borderId="10" xfId="0" applyFont="1" applyFill="1" applyBorder="1"/>
    <xf numFmtId="0" fontId="2" fillId="2" borderId="11" xfId="0" applyFont="1" applyFill="1" applyBorder="1"/>
    <xf numFmtId="0" fontId="11" fillId="2" borderId="11" xfId="0" applyFont="1" applyFill="1" applyBorder="1"/>
    <xf numFmtId="0" fontId="11" fillId="2" borderId="12" xfId="0" applyFont="1" applyFill="1" applyBorder="1"/>
    <xf numFmtId="0" fontId="0" fillId="3" borderId="8" xfId="0" applyFont="1" applyFill="1" applyBorder="1"/>
    <xf numFmtId="166" fontId="0" fillId="2" borderId="8" xfId="2" applyNumberFormat="1" applyFont="1" applyFill="1" applyBorder="1"/>
    <xf numFmtId="167" fontId="0" fillId="2" borderId="0" xfId="2" applyNumberFormat="1" applyFont="1" applyFill="1" applyBorder="1"/>
    <xf numFmtId="1" fontId="0" fillId="2" borderId="0" xfId="2" applyNumberFormat="1" applyFont="1" applyFill="1" applyBorder="1"/>
    <xf numFmtId="0" fontId="2" fillId="2" borderId="0" xfId="3" applyFont="1" applyFill="1" applyAlignment="1">
      <alignment horizontal="left" vertical="top" wrapText="1"/>
    </xf>
    <xf numFmtId="0" fontId="0" fillId="0" borderId="1" xfId="0" applyBorder="1"/>
    <xf numFmtId="0" fontId="20" fillId="4" borderId="15" xfId="0" applyFont="1" applyFill="1" applyBorder="1" applyAlignment="1">
      <alignment horizontal="left" wrapText="1"/>
    </xf>
    <xf numFmtId="164" fontId="0" fillId="2" borderId="2" xfId="1" applyNumberFormat="1" applyFont="1" applyFill="1" applyBorder="1"/>
    <xf numFmtId="164" fontId="0" fillId="2" borderId="3" xfId="1" applyNumberFormat="1" applyFont="1" applyFill="1" applyBorder="1"/>
    <xf numFmtId="0" fontId="0" fillId="3" borderId="3" xfId="0" applyFont="1" applyFill="1" applyBorder="1"/>
    <xf numFmtId="0" fontId="0" fillId="3" borderId="3" xfId="0" applyFont="1" applyFill="1" applyBorder="1" applyAlignment="1">
      <alignment horizontal="right"/>
    </xf>
    <xf numFmtId="0" fontId="0" fillId="3" borderId="4" xfId="0" applyFont="1" applyFill="1" applyBorder="1" applyAlignment="1">
      <alignment horizontal="right"/>
    </xf>
    <xf numFmtId="164" fontId="0" fillId="2" borderId="0" xfId="1" applyNumberFormat="1" applyFont="1" applyFill="1" applyBorder="1" applyAlignment="1">
      <alignment horizontal="right"/>
    </xf>
    <xf numFmtId="167" fontId="0" fillId="2" borderId="16" xfId="2" applyNumberFormat="1" applyFont="1" applyFill="1" applyBorder="1"/>
    <xf numFmtId="167" fontId="0" fillId="2" borderId="18" xfId="2" applyNumberFormat="1" applyFont="1" applyFill="1" applyBorder="1"/>
    <xf numFmtId="164" fontId="0" fillId="2" borderId="19" xfId="1" applyNumberFormat="1" applyFont="1" applyFill="1" applyBorder="1"/>
    <xf numFmtId="0" fontId="0" fillId="3" borderId="2" xfId="0" applyFont="1" applyFill="1" applyBorder="1" applyAlignment="1">
      <alignment horizontal="right"/>
    </xf>
    <xf numFmtId="0" fontId="0" fillId="3" borderId="5" xfId="0" applyFont="1" applyFill="1" applyBorder="1" applyAlignment="1">
      <alignment horizontal="right"/>
    </xf>
    <xf numFmtId="164" fontId="0" fillId="2" borderId="7" xfId="1" applyNumberFormat="1" applyFont="1" applyFill="1" applyBorder="1" applyAlignment="1">
      <alignment horizontal="right"/>
    </xf>
    <xf numFmtId="0" fontId="0" fillId="2" borderId="0" xfId="2" applyNumberFormat="1" applyFont="1" applyFill="1"/>
    <xf numFmtId="0" fontId="0" fillId="2" borderId="0" xfId="2" applyNumberFormat="1" applyFont="1" applyFill="1" applyAlignment="1">
      <alignment horizontal="right"/>
    </xf>
    <xf numFmtId="0" fontId="0" fillId="2" borderId="0" xfId="0" applyFont="1" applyFill="1" applyAlignment="1">
      <alignment horizontal="right"/>
    </xf>
    <xf numFmtId="166" fontId="0" fillId="2" borderId="1" xfId="2" applyNumberFormat="1" applyFont="1" applyFill="1" applyBorder="1" applyAlignment="1">
      <alignment horizontal="right"/>
    </xf>
    <xf numFmtId="0" fontId="0" fillId="2" borderId="1" xfId="0" applyFont="1" applyFill="1" applyBorder="1" applyAlignment="1">
      <alignment horizontal="right"/>
    </xf>
    <xf numFmtId="0" fontId="0" fillId="2" borderId="5" xfId="2" applyNumberFormat="1" applyFont="1" applyFill="1" applyBorder="1" applyAlignment="1">
      <alignment horizontal="right"/>
    </xf>
    <xf numFmtId="166" fontId="0" fillId="0" borderId="6" xfId="2" applyNumberFormat="1" applyFont="1" applyBorder="1"/>
    <xf numFmtId="166" fontId="0" fillId="2" borderId="8" xfId="2" applyNumberFormat="1" applyFont="1" applyFill="1" applyBorder="1" applyAlignment="1">
      <alignment horizontal="right"/>
    </xf>
    <xf numFmtId="0" fontId="0" fillId="0" borderId="8" xfId="0" applyBorder="1"/>
    <xf numFmtId="166" fontId="0" fillId="0" borderId="9" xfId="2" applyNumberFormat="1" applyFont="1" applyBorder="1"/>
    <xf numFmtId="0" fontId="0" fillId="0" borderId="20" xfId="0" applyBorder="1"/>
    <xf numFmtId="0" fontId="0" fillId="0" borderId="21" xfId="0" applyBorder="1"/>
    <xf numFmtId="0" fontId="0" fillId="0" borderId="23" xfId="0" applyBorder="1"/>
    <xf numFmtId="164" fontId="0" fillId="2" borderId="24" xfId="1" applyNumberFormat="1" applyFont="1" applyFill="1" applyBorder="1"/>
    <xf numFmtId="166" fontId="0" fillId="2" borderId="25" xfId="2" applyNumberFormat="1" applyFont="1" applyFill="1" applyBorder="1" applyAlignment="1">
      <alignment horizontal="right"/>
    </xf>
    <xf numFmtId="164" fontId="0" fillId="2" borderId="25" xfId="1" applyNumberFormat="1" applyFont="1" applyFill="1" applyBorder="1"/>
    <xf numFmtId="166" fontId="0" fillId="2" borderId="25" xfId="2" applyNumberFormat="1" applyFont="1" applyFill="1" applyBorder="1"/>
    <xf numFmtId="0" fontId="0" fillId="0" borderId="25" xfId="0" applyBorder="1"/>
    <xf numFmtId="166" fontId="0" fillId="0" borderId="26" xfId="2" applyNumberFormat="1" applyFont="1" applyBorder="1"/>
    <xf numFmtId="0" fontId="11" fillId="2" borderId="22" xfId="0" applyFont="1" applyFill="1" applyBorder="1" applyAlignment="1">
      <alignment wrapText="1"/>
    </xf>
    <xf numFmtId="0" fontId="11" fillId="2" borderId="27" xfId="0" applyFont="1" applyFill="1" applyBorder="1" applyAlignment="1">
      <alignment wrapText="1"/>
    </xf>
    <xf numFmtId="0" fontId="20" fillId="4" borderId="28" xfId="0" applyFont="1" applyFill="1" applyBorder="1" applyAlignment="1">
      <alignment wrapText="1"/>
    </xf>
    <xf numFmtId="0" fontId="11" fillId="2" borderId="28" xfId="0" applyFont="1" applyFill="1" applyBorder="1" applyAlignment="1">
      <alignment wrapText="1"/>
    </xf>
    <xf numFmtId="0" fontId="20" fillId="4" borderId="29" xfId="0" applyFont="1" applyFill="1" applyBorder="1" applyAlignment="1">
      <alignment wrapText="1"/>
    </xf>
    <xf numFmtId="0" fontId="15" fillId="2" borderId="0" xfId="0" applyFont="1" applyFill="1" applyAlignment="1">
      <alignment vertical="center"/>
    </xf>
    <xf numFmtId="0" fontId="9" fillId="2" borderId="0" xfId="3" applyFont="1" applyFill="1" applyAlignment="1">
      <alignment horizontal="left" vertical="top" wrapText="1"/>
    </xf>
    <xf numFmtId="0" fontId="0" fillId="2" borderId="0" xfId="3" applyFont="1" applyFill="1" applyAlignment="1">
      <alignment horizontal="left" vertical="top" wrapText="1"/>
    </xf>
    <xf numFmtId="0" fontId="25" fillId="2" borderId="0" xfId="3" applyFont="1" applyFill="1" applyAlignment="1">
      <alignment horizontal="left" vertical="top" wrapText="1"/>
    </xf>
    <xf numFmtId="0" fontId="14" fillId="2" borderId="0" xfId="0" applyFont="1" applyFill="1" applyAlignment="1" applyProtection="1">
      <alignment vertical="top" wrapText="1"/>
      <protection locked="0"/>
    </xf>
    <xf numFmtId="0" fontId="21" fillId="2" borderId="0" xfId="0" applyFont="1" applyFill="1" applyAlignment="1">
      <alignment wrapText="1"/>
    </xf>
    <xf numFmtId="0" fontId="20" fillId="4" borderId="13" xfId="0" applyFont="1" applyFill="1" applyBorder="1" applyAlignment="1">
      <alignment horizontal="left" wrapText="1"/>
    </xf>
    <xf numFmtId="0" fontId="20" fillId="4" borderId="14" xfId="0" applyFont="1" applyFill="1" applyBorder="1" applyAlignment="1">
      <alignment horizontal="left" wrapText="1"/>
    </xf>
    <xf numFmtId="0" fontId="17" fillId="2" borderId="0" xfId="4" applyFont="1" applyFill="1" applyAlignment="1" applyProtection="1">
      <alignment horizontal="left" vertical="top" wrapText="1"/>
      <protection locked="0"/>
    </xf>
    <xf numFmtId="0" fontId="14" fillId="2" borderId="0" xfId="0" applyFont="1" applyFill="1" applyAlignment="1" applyProtection="1">
      <alignment horizontal="left" vertical="top" wrapText="1"/>
      <protection locked="0"/>
    </xf>
    <xf numFmtId="0" fontId="15" fillId="2" borderId="0" xfId="0" applyFont="1" applyFill="1" applyAlignment="1">
      <alignment vertical="center" wrapText="1"/>
    </xf>
    <xf numFmtId="0" fontId="15" fillId="2" borderId="0" xfId="0" applyFont="1" applyFill="1" applyAlignment="1">
      <alignment vertical="center"/>
    </xf>
    <xf numFmtId="0" fontId="7" fillId="2" borderId="0" xfId="0" applyFont="1" applyFill="1" applyAlignment="1">
      <alignment horizontal="left" vertical="center" wrapText="1"/>
    </xf>
    <xf numFmtId="0" fontId="8" fillId="2" borderId="0" xfId="0" applyFont="1" applyFill="1" applyAlignment="1">
      <alignment horizontal="left" vertical="center" wrapText="1"/>
    </xf>
    <xf numFmtId="0" fontId="0" fillId="2" borderId="0" xfId="0" applyFont="1" applyFill="1" applyAlignment="1">
      <alignment vertical="top" wrapText="1"/>
    </xf>
    <xf numFmtId="0" fontId="9" fillId="2" borderId="0" xfId="3" applyFont="1" applyFill="1" applyAlignment="1">
      <alignment horizontal="left" vertical="top" wrapText="1"/>
    </xf>
    <xf numFmtId="0" fontId="13" fillId="2" borderId="0" xfId="0" applyFont="1" applyFill="1" applyAlignment="1" applyProtection="1">
      <alignment vertical="top" wrapText="1"/>
      <protection locked="0"/>
    </xf>
    <xf numFmtId="0" fontId="0" fillId="2" borderId="0" xfId="3" applyFont="1" applyFill="1" applyAlignment="1">
      <alignment horizontal="left" vertical="top" wrapText="1"/>
    </xf>
    <xf numFmtId="0" fontId="25" fillId="2" borderId="0" xfId="3" applyFont="1" applyFill="1" applyAlignment="1">
      <alignment horizontal="left" vertical="top" wrapText="1"/>
    </xf>
    <xf numFmtId="0" fontId="14" fillId="2" borderId="0" xfId="0" applyFont="1" applyFill="1" applyAlignment="1" applyProtection="1">
      <alignment vertical="top" wrapText="1"/>
      <protection locked="0"/>
    </xf>
    <xf numFmtId="0" fontId="21" fillId="2" borderId="0" xfId="0" applyFont="1" applyFill="1" applyAlignment="1">
      <alignment wrapText="1"/>
    </xf>
    <xf numFmtId="0" fontId="20" fillId="4" borderId="2" xfId="0" applyFont="1" applyFill="1" applyBorder="1" applyAlignment="1">
      <alignment horizontal="left" wrapText="1"/>
    </xf>
    <xf numFmtId="0" fontId="20" fillId="4" borderId="13" xfId="0" applyFont="1" applyFill="1" applyBorder="1" applyAlignment="1">
      <alignment horizontal="left" wrapText="1"/>
    </xf>
    <xf numFmtId="0" fontId="20" fillId="4" borderId="3" xfId="0" applyFont="1" applyFill="1" applyBorder="1" applyAlignment="1">
      <alignment horizontal="left" wrapText="1"/>
    </xf>
    <xf numFmtId="0" fontId="20" fillId="4" borderId="14" xfId="0" applyFont="1" applyFill="1" applyBorder="1" applyAlignment="1">
      <alignment horizontal="left" wrapText="1"/>
    </xf>
    <xf numFmtId="0" fontId="20" fillId="4" borderId="16" xfId="0" applyFont="1" applyFill="1" applyBorder="1" applyAlignment="1">
      <alignment horizontal="left" wrapText="1"/>
    </xf>
    <xf numFmtId="0" fontId="20" fillId="4" borderId="17" xfId="0" applyFont="1" applyFill="1" applyBorder="1" applyAlignment="1">
      <alignment horizontal="left" wrapText="1"/>
    </xf>
    <xf numFmtId="0" fontId="20" fillId="4" borderId="4" xfId="0" applyFont="1" applyFill="1" applyBorder="1" applyAlignment="1">
      <alignment horizontal="left" wrapText="1"/>
    </xf>
    <xf numFmtId="0" fontId="19" fillId="4" borderId="0" xfId="0" applyFont="1" applyFill="1" applyBorder="1" applyAlignment="1">
      <alignment horizontal="left"/>
    </xf>
    <xf numFmtId="0" fontId="2" fillId="2" borderId="0" xfId="0" applyFont="1" applyFill="1" applyAlignment="1"/>
    <xf numFmtId="0" fontId="3" fillId="2" borderId="0" xfId="3" applyFill="1" applyAlignment="1"/>
    <xf numFmtId="0" fontId="26" fillId="2" borderId="30" xfId="0" applyFont="1" applyFill="1" applyBorder="1" applyAlignment="1">
      <alignment wrapText="1"/>
    </xf>
    <xf numFmtId="0" fontId="26" fillId="2" borderId="0" xfId="0" applyFont="1" applyFill="1" applyBorder="1" applyAlignment="1">
      <alignment wrapText="1"/>
    </xf>
  </cellXfs>
  <cellStyles count="5">
    <cellStyle name="Comma" xfId="1" builtinId="3"/>
    <cellStyle name="Followed Hyperlink 2" xfId="4" xr:uid="{DC2B637A-D9F4-4A31-967A-BFEA12DB8CF9}"/>
    <cellStyle name="Hyperlink" xfId="3" builtinId="8"/>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http://www.nationalarchives.gov.uk/doc/open-government-licence/version/3/" TargetMode="External"/><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3324906</xdr:colOff>
      <xdr:row>0</xdr:row>
      <xdr:rowOff>89808</xdr:rowOff>
    </xdr:from>
    <xdr:to>
      <xdr:col>2</xdr:col>
      <xdr:colOff>145171</xdr:colOff>
      <xdr:row>4</xdr:row>
      <xdr:rowOff>169672</xdr:rowOff>
    </xdr:to>
    <xdr:pic>
      <xdr:nvPicPr>
        <xdr:cNvPr id="2" name="Picture 1">
          <a:extLst>
            <a:ext uri="{FF2B5EF4-FFF2-40B4-BE49-F238E27FC236}">
              <a16:creationId xmlns:a16="http://schemas.microsoft.com/office/drawing/2014/main" id="{206E5B40-5BA5-4F4F-BFA3-10B5C555E26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06406" y="94570"/>
          <a:ext cx="1201765" cy="875202"/>
        </a:xfrm>
        <a:prstGeom prst="rect">
          <a:avLst/>
        </a:prstGeom>
      </xdr:spPr>
    </xdr:pic>
    <xdr:clientData/>
  </xdr:twoCellAnchor>
  <xdr:twoCellAnchor>
    <xdr:from>
      <xdr:col>0</xdr:col>
      <xdr:colOff>57151</xdr:colOff>
      <xdr:row>41</xdr:row>
      <xdr:rowOff>114327</xdr:rowOff>
    </xdr:from>
    <xdr:to>
      <xdr:col>0</xdr:col>
      <xdr:colOff>1141913</xdr:colOff>
      <xdr:row>43</xdr:row>
      <xdr:rowOff>104775</xdr:rowOff>
    </xdr:to>
    <xdr:pic>
      <xdr:nvPicPr>
        <xdr:cNvPr id="3" name="Picture 11" descr="Title: http://www.nationalarchives.gov.uk/doc/open-government-licence/version/3/">
          <a:hlinkClick xmlns:r="http://schemas.openxmlformats.org/officeDocument/2006/relationships" r:id="rId2"/>
          <a:extLst>
            <a:ext uri="{FF2B5EF4-FFF2-40B4-BE49-F238E27FC236}">
              <a16:creationId xmlns:a16="http://schemas.microsoft.com/office/drawing/2014/main" id="{536F9F70-3D60-4C77-93C9-BB151A9E2B5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r="-82" b="-612"/>
        <a:stretch>
          <a:fillRect/>
        </a:stretch>
      </xdr:blipFill>
      <xdr:spPr bwMode="auto">
        <a:xfrm>
          <a:off x="57151" y="8229627"/>
          <a:ext cx="1084762" cy="37144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400049</xdr:colOff>
      <xdr:row>0</xdr:row>
      <xdr:rowOff>133350</xdr:rowOff>
    </xdr:from>
    <xdr:to>
      <xdr:col>9</xdr:col>
      <xdr:colOff>703549</xdr:colOff>
      <xdr:row>5</xdr:row>
      <xdr:rowOff>161925</xdr:rowOff>
    </xdr:to>
    <xdr:pic>
      <xdr:nvPicPr>
        <xdr:cNvPr id="2" name="Picture 1">
          <a:extLst>
            <a:ext uri="{FF2B5EF4-FFF2-40B4-BE49-F238E27FC236}">
              <a16:creationId xmlns:a16="http://schemas.microsoft.com/office/drawing/2014/main" id="{5510767A-3094-466D-B167-696D17ED20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96049" y="133350"/>
          <a:ext cx="1222663" cy="981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466725</xdr:colOff>
      <xdr:row>0</xdr:row>
      <xdr:rowOff>57150</xdr:rowOff>
    </xdr:from>
    <xdr:to>
      <xdr:col>8</xdr:col>
      <xdr:colOff>113000</xdr:colOff>
      <xdr:row>5</xdr:row>
      <xdr:rowOff>85725</xdr:rowOff>
    </xdr:to>
    <xdr:pic>
      <xdr:nvPicPr>
        <xdr:cNvPr id="3" name="Picture 2">
          <a:extLst>
            <a:ext uri="{FF2B5EF4-FFF2-40B4-BE49-F238E27FC236}">
              <a16:creationId xmlns:a16="http://schemas.microsoft.com/office/drawing/2014/main" id="{B605F4CF-6C40-4EEE-9731-892652752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57150"/>
          <a:ext cx="1222663" cy="981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www.nationalarchives.gov.uk/doc/open-government-licence" TargetMode="External"/><Relationship Id="rId7" Type="http://schemas.openxmlformats.org/officeDocument/2006/relationships/drawing" Target="../drawings/drawing1.xml"/><Relationship Id="rId2" Type="http://schemas.openxmlformats.org/officeDocument/2006/relationships/hyperlink" Target="mailto:psi@nationalarchives.gsi.gov.uk" TargetMode="External"/><Relationship Id="rId1" Type="http://schemas.openxmlformats.org/officeDocument/2006/relationships/hyperlink" Target="mailto:psi@nationalarchives.gsi.gov.uk" TargetMode="External"/><Relationship Id="rId6" Type="http://schemas.openxmlformats.org/officeDocument/2006/relationships/printerSettings" Target="../printerSettings/printerSettings1.bin"/><Relationship Id="rId5" Type="http://schemas.openxmlformats.org/officeDocument/2006/relationships/hyperlink" Target="https://digital.nhs.uk/coronavirus/gpes-data-for-pandemic-planning-and-research/guide-for-analysts-and-users-of-the-data" TargetMode="External"/><Relationship Id="rId4" Type="http://schemas.openxmlformats.org/officeDocument/2006/relationships/hyperlink" Target="http://www.nationalarchives.gov.uk/doc/open-government-licenc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4E7E2-9D37-4033-B602-C734DA62F498}">
  <dimension ref="A1:D50"/>
  <sheetViews>
    <sheetView tabSelected="1" topLeftCell="A14" workbookViewId="0">
      <selection activeCell="A23" sqref="A23"/>
    </sheetView>
  </sheetViews>
  <sheetFormatPr defaultRowHeight="15" x14ac:dyDescent="0.4"/>
  <cols>
    <col min="1" max="2" width="51.109375" style="2" customWidth="1"/>
    <col min="3" max="16384" width="8.88671875" style="2"/>
  </cols>
  <sheetData>
    <row r="1" spans="1:2" ht="15.4" x14ac:dyDescent="0.45">
      <c r="A1" s="1"/>
      <c r="B1" s="1"/>
    </row>
    <row r="2" spans="1:2" ht="15.4" x14ac:dyDescent="0.45">
      <c r="A2" s="1"/>
      <c r="B2" s="1"/>
    </row>
    <row r="3" spans="1:2" ht="15.4" x14ac:dyDescent="0.45">
      <c r="A3" s="3"/>
      <c r="B3" s="1"/>
    </row>
    <row r="4" spans="1:2" ht="15.4" x14ac:dyDescent="0.45">
      <c r="A4" s="1"/>
      <c r="B4" s="1"/>
    </row>
    <row r="5" spans="1:2" ht="15.4" x14ac:dyDescent="0.45">
      <c r="A5" s="1"/>
      <c r="B5" s="1"/>
    </row>
    <row r="6" spans="1:2" ht="15.4" x14ac:dyDescent="0.45">
      <c r="A6" s="1"/>
      <c r="B6" s="1"/>
    </row>
    <row r="7" spans="1:2" ht="15.4" x14ac:dyDescent="0.45">
      <c r="A7" s="4" t="s">
        <v>0</v>
      </c>
      <c r="B7" s="4"/>
    </row>
    <row r="8" spans="1:2" ht="91.9" customHeight="1" x14ac:dyDescent="0.4">
      <c r="A8" s="88" t="s">
        <v>1</v>
      </c>
      <c r="B8" s="89"/>
    </row>
    <row r="9" spans="1:2" x14ac:dyDescent="0.4">
      <c r="A9" s="17" t="s">
        <v>538</v>
      </c>
      <c r="B9" s="5"/>
    </row>
    <row r="10" spans="1:2" x14ac:dyDescent="0.4">
      <c r="A10" s="17" t="s">
        <v>2</v>
      </c>
      <c r="B10" s="5"/>
    </row>
    <row r="11" spans="1:2" x14ac:dyDescent="0.4">
      <c r="A11" s="17"/>
      <c r="B11" s="5"/>
    </row>
    <row r="12" spans="1:2" ht="15.4" x14ac:dyDescent="0.45">
      <c r="A12" s="1"/>
      <c r="B12" s="1"/>
    </row>
    <row r="13" spans="1:2" ht="200.65" customHeight="1" x14ac:dyDescent="0.4">
      <c r="A13" s="90" t="s">
        <v>3</v>
      </c>
      <c r="B13" s="90"/>
    </row>
    <row r="14" spans="1:2" x14ac:dyDescent="0.4">
      <c r="A14" s="79"/>
      <c r="B14" s="79"/>
    </row>
    <row r="15" spans="1:2" x14ac:dyDescent="0.4">
      <c r="A15" s="37" t="s">
        <v>4</v>
      </c>
      <c r="B15" s="79"/>
    </row>
    <row r="16" spans="1:2" ht="32.65" customHeight="1" x14ac:dyDescent="0.4">
      <c r="A16" s="93" t="s">
        <v>5</v>
      </c>
      <c r="B16" s="93"/>
    </row>
    <row r="17" spans="1:4" x14ac:dyDescent="0.4">
      <c r="A17" s="78"/>
      <c r="B17" s="78"/>
    </row>
    <row r="18" spans="1:4" x14ac:dyDescent="0.4">
      <c r="A18" s="78" t="s">
        <v>6</v>
      </c>
      <c r="B18" s="78"/>
    </row>
    <row r="19" spans="1:4" x14ac:dyDescent="0.4">
      <c r="A19" s="93" t="s">
        <v>7</v>
      </c>
      <c r="B19" s="93"/>
    </row>
    <row r="20" spans="1:4" x14ac:dyDescent="0.4">
      <c r="A20" s="78" t="s">
        <v>8</v>
      </c>
      <c r="B20" s="78"/>
    </row>
    <row r="21" spans="1:4" x14ac:dyDescent="0.4">
      <c r="A21" s="93" t="s">
        <v>9</v>
      </c>
      <c r="B21" s="93"/>
    </row>
    <row r="22" spans="1:4" x14ac:dyDescent="0.4">
      <c r="A22" s="94" t="s">
        <v>539</v>
      </c>
      <c r="B22" s="94"/>
    </row>
    <row r="23" spans="1:4" x14ac:dyDescent="0.4">
      <c r="A23" s="78"/>
      <c r="B23" s="78"/>
    </row>
    <row r="24" spans="1:4" x14ac:dyDescent="0.4">
      <c r="A24" s="78" t="s">
        <v>10</v>
      </c>
      <c r="B24" s="78"/>
    </row>
    <row r="25" spans="1:4" ht="46.35" customHeight="1" x14ac:dyDescent="0.4">
      <c r="A25" s="93" t="s">
        <v>11</v>
      </c>
      <c r="B25" s="93"/>
    </row>
    <row r="26" spans="1:4" x14ac:dyDescent="0.4">
      <c r="A26" s="6"/>
      <c r="B26" s="6"/>
    </row>
    <row r="27" spans="1:4" x14ac:dyDescent="0.4">
      <c r="A27" s="7" t="s">
        <v>12</v>
      </c>
      <c r="B27" s="8"/>
      <c r="C27" s="6"/>
      <c r="D27" s="6"/>
    </row>
    <row r="28" spans="1:4" x14ac:dyDescent="0.4">
      <c r="A28" s="91" t="s">
        <v>13</v>
      </c>
      <c r="B28" s="91"/>
      <c r="C28" s="6"/>
      <c r="D28" s="6"/>
    </row>
    <row r="29" spans="1:4" x14ac:dyDescent="0.4">
      <c r="A29" s="19" t="str">
        <f>'Table 1'!A4</f>
        <v>Table 1: National data coverage: counts, proportions and distributions, England</v>
      </c>
      <c r="B29" s="77"/>
      <c r="C29" s="6"/>
      <c r="D29" s="6"/>
    </row>
    <row r="30" spans="1:4" x14ac:dyDescent="0.4">
      <c r="A30" s="19" t="str">
        <f>'Table 2'!A4</f>
        <v>Table 2: Clinical code utilisation coverage, England</v>
      </c>
      <c r="B30" s="77"/>
      <c r="C30" s="6"/>
      <c r="D30" s="6"/>
    </row>
    <row r="31" spans="1:4" x14ac:dyDescent="0.4">
      <c r="A31" s="6"/>
      <c r="B31" s="6"/>
    </row>
    <row r="32" spans="1:4" x14ac:dyDescent="0.4">
      <c r="A32" s="92" t="s">
        <v>14</v>
      </c>
      <c r="B32" s="92"/>
    </row>
    <row r="33" spans="1:2" x14ac:dyDescent="0.4">
      <c r="A33" s="95" t="s">
        <v>15</v>
      </c>
      <c r="B33" s="95"/>
    </row>
    <row r="34" spans="1:2" x14ac:dyDescent="0.4">
      <c r="A34" s="95" t="s">
        <v>16</v>
      </c>
      <c r="B34" s="95"/>
    </row>
    <row r="35" spans="1:2" x14ac:dyDescent="0.4">
      <c r="A35" s="95" t="s">
        <v>17</v>
      </c>
      <c r="B35" s="95"/>
    </row>
    <row r="36" spans="1:2" x14ac:dyDescent="0.4">
      <c r="A36" s="85" t="s">
        <v>18</v>
      </c>
      <c r="B36" s="85"/>
    </row>
    <row r="37" spans="1:2" x14ac:dyDescent="0.4">
      <c r="A37" s="95" t="s">
        <v>19</v>
      </c>
      <c r="B37" s="95"/>
    </row>
    <row r="38" spans="1:2" x14ac:dyDescent="0.4">
      <c r="A38" s="80"/>
      <c r="B38" s="80"/>
    </row>
    <row r="39" spans="1:2" x14ac:dyDescent="0.4">
      <c r="A39" s="87" t="s">
        <v>20</v>
      </c>
      <c r="B39" s="87"/>
    </row>
    <row r="40" spans="1:2" x14ac:dyDescent="0.4">
      <c r="A40" s="76"/>
      <c r="B40" s="76"/>
    </row>
    <row r="41" spans="1:2" ht="40.15" customHeight="1" x14ac:dyDescent="0.4">
      <c r="A41" s="86" t="s">
        <v>21</v>
      </c>
      <c r="B41" s="86"/>
    </row>
    <row r="42" spans="1:2" x14ac:dyDescent="0.4">
      <c r="A42" s="85"/>
      <c r="B42" s="85"/>
    </row>
    <row r="43" spans="1:2" x14ac:dyDescent="0.4">
      <c r="A43" s="85"/>
      <c r="B43" s="85"/>
    </row>
    <row r="44" spans="1:2" x14ac:dyDescent="0.4">
      <c r="A44" s="85"/>
      <c r="B44" s="85"/>
    </row>
    <row r="45" spans="1:2" ht="29.25" customHeight="1" x14ac:dyDescent="0.4">
      <c r="A45" s="85" t="s">
        <v>22</v>
      </c>
      <c r="B45" s="85"/>
    </row>
    <row r="46" spans="1:2" x14ac:dyDescent="0.4">
      <c r="A46" s="85" t="s">
        <v>23</v>
      </c>
      <c r="B46" s="85" t="s">
        <v>23</v>
      </c>
    </row>
    <row r="47" spans="1:2" x14ac:dyDescent="0.4">
      <c r="A47" s="84" t="s">
        <v>24</v>
      </c>
      <c r="B47" s="84" t="s">
        <v>24</v>
      </c>
    </row>
    <row r="48" spans="1:2" x14ac:dyDescent="0.4">
      <c r="A48" s="85" t="s">
        <v>25</v>
      </c>
      <c r="B48" s="85" t="s">
        <v>25</v>
      </c>
    </row>
    <row r="49" spans="1:2" x14ac:dyDescent="0.4">
      <c r="A49" s="85" t="s">
        <v>26</v>
      </c>
      <c r="B49" s="85" t="s">
        <v>26</v>
      </c>
    </row>
    <row r="50" spans="1:2" x14ac:dyDescent="0.4">
      <c r="A50" s="85" t="s">
        <v>27</v>
      </c>
      <c r="B50" s="85" t="s">
        <v>28</v>
      </c>
    </row>
  </sheetData>
  <mergeCells count="25">
    <mergeCell ref="A39:B39"/>
    <mergeCell ref="A8:B8"/>
    <mergeCell ref="A13:B13"/>
    <mergeCell ref="A28:B28"/>
    <mergeCell ref="A32:B32"/>
    <mergeCell ref="A16:B16"/>
    <mergeCell ref="A25:B25"/>
    <mergeCell ref="A22:B22"/>
    <mergeCell ref="A19:B19"/>
    <mergeCell ref="A21:B21"/>
    <mergeCell ref="A33:B33"/>
    <mergeCell ref="A34:B34"/>
    <mergeCell ref="A35:B35"/>
    <mergeCell ref="A36:B36"/>
    <mergeCell ref="A37:B37"/>
    <mergeCell ref="A47:B47"/>
    <mergeCell ref="A48:B48"/>
    <mergeCell ref="A49:B49"/>
    <mergeCell ref="A50:B50"/>
    <mergeCell ref="A41:B41"/>
    <mergeCell ref="A42:B42"/>
    <mergeCell ref="A43:B43"/>
    <mergeCell ref="A44:B44"/>
    <mergeCell ref="A45:B45"/>
    <mergeCell ref="A46:B46"/>
  </mergeCells>
  <hyperlinks>
    <hyperlink ref="B50" r:id="rId1" display="mailto:psi@nationalarchives.gsi.gov.uk" xr:uid="{159B3AB8-4DCB-4912-B804-82CD51675D9F}"/>
    <hyperlink ref="A50" r:id="rId2" display="mailto:psi@nationalarchives.gsi.gov.uk" xr:uid="{F7A58F8F-013A-4CE0-A55D-251CBDD59336}"/>
    <hyperlink ref="B47" r:id="rId3" display="http://www.nationalarchives.gov.uk/doc/open-government-licence" xr:uid="{14D13EEB-0E2A-4151-A6FB-66E070EEE8B0}"/>
    <hyperlink ref="A47" r:id="rId4" display="http://www.nationalarchives.gov.uk/doc/open-government-licence" xr:uid="{264BBB6C-0571-45E9-B17F-40AB0191B7B9}"/>
    <hyperlink ref="A29" location="'Table 1'!A1" display="'Table 1'!A1" xr:uid="{D4EE3D21-B800-4B99-8AFA-DD7547503655}"/>
    <hyperlink ref="A30" location="'Table 2'!A1" display="'Table 2'!A1" xr:uid="{00408EE0-D24F-4A18-8D01-4BAE708F684D}"/>
    <hyperlink ref="A22:B22" r:id="rId5" location="code-clusters-and-content" display="GDPPR analyst user guidance webpage" xr:uid="{AD82C248-5E49-4CA4-BF26-1C8AC1684AD4}"/>
  </hyperlinks>
  <pageMargins left="0.7" right="0.7" top="0.75" bottom="0.75" header="0.3" footer="0.3"/>
  <pageSetup paperSize="9" orientation="portrait" horizontalDpi="4294967293" verticalDpi="0" r:id="rId6"/>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410A6-E0E3-413C-A0FC-F8640F171E74}">
  <dimension ref="A1:S31"/>
  <sheetViews>
    <sheetView workbookViewId="0">
      <pane xSplit="1" ySplit="10" topLeftCell="B11" activePane="bottomRight" state="frozen"/>
      <selection pane="topRight" activeCell="B1" sqref="B1"/>
      <selection pane="bottomLeft" activeCell="A11" sqref="A11"/>
      <selection pane="bottomRight" sqref="A1:B1"/>
    </sheetView>
  </sheetViews>
  <sheetFormatPr defaultRowHeight="15" x14ac:dyDescent="0.4"/>
  <cols>
    <col min="1" max="1" width="19.44140625" style="9" customWidth="1"/>
    <col min="2" max="2" width="16" style="9" bestFit="1" customWidth="1"/>
    <col min="3" max="3" width="13.44140625" style="9" bestFit="1" customWidth="1"/>
    <col min="4" max="4" width="42.21875" style="9" customWidth="1"/>
    <col min="5" max="5" width="8.88671875" style="9" bestFit="1" customWidth="1"/>
    <col min="6" max="10" width="10.6640625" style="9" customWidth="1"/>
    <col min="11" max="16384" width="8.88671875" style="9"/>
  </cols>
  <sheetData>
    <row r="1" spans="1:19" x14ac:dyDescent="0.4">
      <c r="A1" s="106" t="s">
        <v>29</v>
      </c>
      <c r="B1" s="106"/>
    </row>
    <row r="4" spans="1:19" ht="15" customHeight="1" x14ac:dyDescent="0.4">
      <c r="A4" s="105" t="s">
        <v>511</v>
      </c>
      <c r="B4" s="105"/>
      <c r="C4" s="105"/>
      <c r="D4" s="105"/>
    </row>
    <row r="8" spans="1:19" ht="15.4" thickBot="1" x14ac:dyDescent="0.45"/>
    <row r="9" spans="1:19" x14ac:dyDescent="0.4">
      <c r="A9" s="104"/>
      <c r="B9" s="97" t="s">
        <v>512</v>
      </c>
      <c r="C9" s="99" t="s">
        <v>513</v>
      </c>
      <c r="D9" s="99" t="s">
        <v>514</v>
      </c>
      <c r="E9" s="101" t="s">
        <v>515</v>
      </c>
      <c r="F9" s="97" t="s">
        <v>516</v>
      </c>
      <c r="G9" s="99"/>
      <c r="H9" s="99"/>
      <c r="I9" s="99"/>
      <c r="J9" s="103"/>
    </row>
    <row r="10" spans="1:19" ht="30.4" thickBot="1" x14ac:dyDescent="0.45">
      <c r="A10" s="104"/>
      <c r="B10" s="98"/>
      <c r="C10" s="100"/>
      <c r="D10" s="100"/>
      <c r="E10" s="102"/>
      <c r="F10" s="82" t="s">
        <v>517</v>
      </c>
      <c r="G10" s="83" t="s">
        <v>533</v>
      </c>
      <c r="H10" s="83" t="s">
        <v>518</v>
      </c>
      <c r="I10" s="83" t="s">
        <v>534</v>
      </c>
      <c r="J10" s="39" t="s">
        <v>519</v>
      </c>
    </row>
    <row r="11" spans="1:19" x14ac:dyDescent="0.4">
      <c r="A11" s="29" t="s">
        <v>520</v>
      </c>
      <c r="B11" s="40">
        <v>4</v>
      </c>
      <c r="C11" s="41">
        <v>4</v>
      </c>
      <c r="D11" s="42" t="s">
        <v>521</v>
      </c>
      <c r="E11" s="46">
        <v>1</v>
      </c>
      <c r="F11" s="49" t="s">
        <v>522</v>
      </c>
      <c r="G11" s="43" t="s">
        <v>522</v>
      </c>
      <c r="H11" s="43" t="s">
        <v>522</v>
      </c>
      <c r="I11" s="43" t="s">
        <v>522</v>
      </c>
      <c r="J11" s="44" t="s">
        <v>522</v>
      </c>
    </row>
    <row r="12" spans="1:19" x14ac:dyDescent="0.4">
      <c r="A12" s="30" t="s">
        <v>523</v>
      </c>
      <c r="B12" s="24">
        <v>6535</v>
      </c>
      <c r="C12" s="11">
        <v>6700</v>
      </c>
      <c r="D12" s="22" t="s">
        <v>524</v>
      </c>
      <c r="E12" s="47">
        <v>0.97537313432835804</v>
      </c>
      <c r="F12" s="50" t="s">
        <v>522</v>
      </c>
      <c r="G12" s="10" t="s">
        <v>522</v>
      </c>
      <c r="H12" s="10" t="s">
        <v>522</v>
      </c>
      <c r="I12" s="10" t="s">
        <v>522</v>
      </c>
      <c r="J12" s="23" t="s">
        <v>522</v>
      </c>
    </row>
    <row r="13" spans="1:19" ht="16.899999999999999" x14ac:dyDescent="0.4">
      <c r="A13" s="31" t="s">
        <v>525</v>
      </c>
      <c r="B13" s="24">
        <v>56441600</v>
      </c>
      <c r="C13" s="11">
        <v>60389925</v>
      </c>
      <c r="D13" s="22" t="s">
        <v>526</v>
      </c>
      <c r="E13" s="47">
        <v>0.93461947502004683</v>
      </c>
      <c r="F13" s="24">
        <v>15</v>
      </c>
      <c r="G13" s="11">
        <v>4010</v>
      </c>
      <c r="H13" s="11">
        <v>6445</v>
      </c>
      <c r="I13" s="11">
        <v>9740</v>
      </c>
      <c r="J13" s="25">
        <v>83315</v>
      </c>
    </row>
    <row r="14" spans="1:19" ht="17.25" thickBot="1" x14ac:dyDescent="0.45">
      <c r="A14" s="32" t="s">
        <v>527</v>
      </c>
      <c r="B14" s="26">
        <v>4022235340</v>
      </c>
      <c r="C14" s="27">
        <v>56852015</v>
      </c>
      <c r="D14" s="33" t="s">
        <v>528</v>
      </c>
      <c r="E14" s="48">
        <v>70.749213374407219</v>
      </c>
      <c r="F14" s="51" t="s">
        <v>91</v>
      </c>
      <c r="G14" s="27">
        <v>30</v>
      </c>
      <c r="H14" s="27">
        <v>40</v>
      </c>
      <c r="I14" s="27">
        <v>70</v>
      </c>
      <c r="J14" s="28">
        <v>395</v>
      </c>
    </row>
    <row r="15" spans="1:19" x14ac:dyDescent="0.4">
      <c r="A15" s="14"/>
      <c r="B15" s="20"/>
      <c r="C15" s="20"/>
      <c r="D15" s="21"/>
      <c r="E15" s="35"/>
      <c r="F15" s="20"/>
      <c r="G15" s="20"/>
      <c r="H15" s="20"/>
      <c r="I15" s="20"/>
      <c r="J15" s="20"/>
    </row>
    <row r="16" spans="1:19" x14ac:dyDescent="0.4">
      <c r="A16" s="14"/>
      <c r="B16" s="20"/>
      <c r="C16" s="20"/>
      <c r="D16" s="20"/>
      <c r="E16" s="35"/>
      <c r="F16" s="20"/>
      <c r="G16" s="20"/>
      <c r="H16" s="20"/>
      <c r="I16" s="20"/>
      <c r="J16" s="20"/>
      <c r="K16" s="20"/>
      <c r="L16" s="20"/>
      <c r="M16" s="20"/>
      <c r="N16" s="35"/>
      <c r="O16" s="20"/>
      <c r="P16" s="20"/>
      <c r="Q16" s="20"/>
      <c r="R16" s="20"/>
      <c r="S16" s="20"/>
    </row>
    <row r="17" spans="1:19" x14ac:dyDescent="0.4">
      <c r="B17" s="20"/>
      <c r="C17" s="20"/>
      <c r="D17" s="20"/>
      <c r="E17" s="20"/>
      <c r="F17" s="45"/>
      <c r="G17" s="20"/>
      <c r="H17" s="20"/>
      <c r="I17" s="20"/>
      <c r="J17" s="20"/>
      <c r="K17" s="20"/>
      <c r="L17" s="20"/>
      <c r="M17" s="20"/>
      <c r="N17" s="20"/>
      <c r="O17" s="45"/>
      <c r="P17" s="20"/>
      <c r="Q17" s="20"/>
      <c r="R17" s="20"/>
      <c r="S17" s="20"/>
    </row>
    <row r="18" spans="1:19" ht="16.5" customHeight="1" x14ac:dyDescent="0.4">
      <c r="A18" s="15" t="s">
        <v>505</v>
      </c>
      <c r="E18" s="36"/>
    </row>
    <row r="19" spans="1:19" ht="42.75" customHeight="1" x14ac:dyDescent="0.4">
      <c r="A19" s="96" t="s">
        <v>529</v>
      </c>
      <c r="B19" s="96"/>
      <c r="C19" s="96"/>
      <c r="D19" s="96"/>
      <c r="E19" s="96"/>
      <c r="F19" s="96"/>
      <c r="G19" s="96"/>
      <c r="H19" s="96"/>
      <c r="I19" s="96"/>
      <c r="J19" s="96"/>
    </row>
    <row r="20" spans="1:19" ht="32.65" customHeight="1" x14ac:dyDescent="0.4">
      <c r="A20" s="96" t="s">
        <v>530</v>
      </c>
      <c r="B20" s="96"/>
      <c r="C20" s="96"/>
      <c r="D20" s="96"/>
      <c r="E20" s="96"/>
      <c r="F20" s="96"/>
      <c r="G20" s="96"/>
      <c r="H20" s="96"/>
      <c r="I20" s="96"/>
      <c r="J20" s="96"/>
    </row>
    <row r="21" spans="1:19" x14ac:dyDescent="0.4">
      <c r="A21" s="96" t="s">
        <v>536</v>
      </c>
      <c r="B21" s="96"/>
      <c r="C21" s="96"/>
      <c r="D21" s="96"/>
      <c r="E21" s="96"/>
      <c r="F21" s="96"/>
      <c r="G21" s="96"/>
      <c r="H21" s="96"/>
      <c r="I21" s="96"/>
      <c r="J21" s="96"/>
    </row>
    <row r="22" spans="1:19" ht="32.25" customHeight="1" x14ac:dyDescent="0.4">
      <c r="A22" s="96" t="s">
        <v>531</v>
      </c>
      <c r="B22" s="96"/>
      <c r="C22" s="96"/>
      <c r="D22" s="96"/>
      <c r="E22" s="96"/>
      <c r="F22" s="96"/>
      <c r="G22" s="96"/>
      <c r="H22" s="96"/>
      <c r="I22" s="96"/>
      <c r="J22" s="96"/>
    </row>
    <row r="23" spans="1:19" x14ac:dyDescent="0.4">
      <c r="A23" s="96" t="s">
        <v>535</v>
      </c>
      <c r="B23" s="96"/>
      <c r="C23" s="96"/>
      <c r="D23" s="96"/>
      <c r="E23" s="96"/>
      <c r="F23" s="96"/>
      <c r="G23" s="96"/>
      <c r="H23" s="96"/>
      <c r="I23" s="96"/>
      <c r="J23" s="96"/>
    </row>
    <row r="24" spans="1:19" ht="14.65" customHeight="1" x14ac:dyDescent="0.4">
      <c r="A24" s="81"/>
      <c r="B24" s="81"/>
      <c r="C24" s="81"/>
      <c r="D24" s="81"/>
      <c r="E24" s="81"/>
      <c r="F24" s="81"/>
      <c r="G24" s="81"/>
      <c r="H24" s="81"/>
      <c r="I24" s="81"/>
      <c r="J24" s="81"/>
    </row>
    <row r="25" spans="1:19" ht="32.25" customHeight="1" x14ac:dyDescent="0.4">
      <c r="A25" s="15" t="s">
        <v>509</v>
      </c>
      <c r="B25" s="81"/>
      <c r="C25" s="81"/>
      <c r="D25" s="81"/>
      <c r="E25" s="81"/>
      <c r="F25" s="81"/>
      <c r="G25" s="81"/>
      <c r="H25" s="81"/>
      <c r="I25" s="81"/>
      <c r="J25" s="81"/>
    </row>
    <row r="26" spans="1:19" ht="32.25" customHeight="1" x14ac:dyDescent="0.4">
      <c r="A26" s="96" t="s">
        <v>532</v>
      </c>
      <c r="B26" s="96"/>
      <c r="C26" s="96"/>
      <c r="D26" s="96"/>
      <c r="E26" s="96"/>
      <c r="F26" s="96"/>
      <c r="G26" s="96"/>
      <c r="H26" s="96"/>
      <c r="I26" s="96"/>
      <c r="J26" s="96"/>
    </row>
    <row r="27" spans="1:19" x14ac:dyDescent="0.4">
      <c r="A27" s="81"/>
      <c r="B27" s="81"/>
      <c r="C27" s="81"/>
      <c r="D27" s="81"/>
      <c r="E27" s="81"/>
      <c r="F27" s="81"/>
      <c r="G27" s="81"/>
      <c r="H27" s="81"/>
      <c r="I27" s="81"/>
      <c r="J27" s="81"/>
    </row>
    <row r="28" spans="1:19" x14ac:dyDescent="0.4">
      <c r="A28" s="13" t="s">
        <v>21</v>
      </c>
    </row>
    <row r="31" spans="1:19" x14ac:dyDescent="0.4">
      <c r="B31" s="12"/>
    </row>
  </sheetData>
  <mergeCells count="14">
    <mergeCell ref="A4:D4"/>
    <mergeCell ref="A1:B1"/>
    <mergeCell ref="A19:J19"/>
    <mergeCell ref="A20:J20"/>
    <mergeCell ref="A22:J22"/>
    <mergeCell ref="A26:J26"/>
    <mergeCell ref="B9:B10"/>
    <mergeCell ref="C9:C10"/>
    <mergeCell ref="D9:D10"/>
    <mergeCell ref="E9:E10"/>
    <mergeCell ref="F9:J9"/>
    <mergeCell ref="A9:A10"/>
    <mergeCell ref="A21:J21"/>
    <mergeCell ref="A23:J23"/>
  </mergeCells>
  <hyperlinks>
    <hyperlink ref="A1" location="Interpretation!A1" display="Back to Interpretation page" xr:uid="{504AF33F-209C-4148-955D-5FC5143F2B41}"/>
  </hyperlinks>
  <pageMargins left="0.7" right="0.7" top="0.75" bottom="0.75" header="0.3" footer="0.3"/>
  <pageSetup paperSize="9" orientation="portrait" horizontalDpi="4294967293"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6C1D60-59A0-4058-AA97-6D432F1E5432}">
  <dimension ref="A1:K484"/>
  <sheetViews>
    <sheetView workbookViewId="0">
      <pane xSplit="1" ySplit="8" topLeftCell="B9" activePane="bottomRight" state="frozen"/>
      <selection pane="topRight" activeCell="B1" sqref="B1"/>
      <selection pane="bottomLeft" activeCell="A10" sqref="A10"/>
      <selection pane="bottomRight"/>
    </sheetView>
  </sheetViews>
  <sheetFormatPr defaultRowHeight="15" x14ac:dyDescent="0.4"/>
  <cols>
    <col min="1" max="1" width="24.44140625" style="9" bestFit="1" customWidth="1"/>
    <col min="2" max="2" width="15.6640625" style="9" customWidth="1"/>
    <col min="3" max="6" width="14" style="9" customWidth="1"/>
    <col min="7" max="8" width="18.44140625" style="9" customWidth="1"/>
    <col min="9" max="16384" width="8.88671875" style="9"/>
  </cols>
  <sheetData>
    <row r="1" spans="1:11" x14ac:dyDescent="0.4">
      <c r="A1" s="19" t="s">
        <v>29</v>
      </c>
    </row>
    <row r="4" spans="1:11" ht="15" customHeight="1" x14ac:dyDescent="0.4">
      <c r="A4" s="105" t="s">
        <v>30</v>
      </c>
      <c r="B4" s="105"/>
      <c r="C4" s="105"/>
      <c r="D4" s="105"/>
      <c r="E4" s="105"/>
      <c r="F4" s="105"/>
    </row>
    <row r="6" spans="1:11" x14ac:dyDescent="0.4">
      <c r="A6" s="107" t="s">
        <v>537</v>
      </c>
      <c r="B6" s="108"/>
      <c r="C6" s="108"/>
      <c r="D6" s="108"/>
      <c r="E6" s="108"/>
      <c r="F6" s="108"/>
      <c r="G6" s="108"/>
    </row>
    <row r="7" spans="1:11" ht="15.4" thickBot="1" x14ac:dyDescent="0.45"/>
    <row r="8" spans="1:11" ht="167.25" thickBot="1" x14ac:dyDescent="0.45">
      <c r="A8" s="71" t="s">
        <v>31</v>
      </c>
      <c r="B8" s="72" t="s">
        <v>32</v>
      </c>
      <c r="C8" s="73" t="s">
        <v>33</v>
      </c>
      <c r="D8" s="73" t="s">
        <v>34</v>
      </c>
      <c r="E8" s="73" t="s">
        <v>35</v>
      </c>
      <c r="F8" s="74" t="s">
        <v>36</v>
      </c>
      <c r="G8" s="75" t="s">
        <v>37</v>
      </c>
    </row>
    <row r="9" spans="1:11" x14ac:dyDescent="0.4">
      <c r="A9" s="64" t="s">
        <v>38</v>
      </c>
      <c r="B9" s="65">
        <v>185850</v>
      </c>
      <c r="C9" s="66">
        <v>4.6205650413284865E-5</v>
      </c>
      <c r="D9" s="67">
        <v>101305</v>
      </c>
      <c r="E9" s="68">
        <v>1.7819069385667332E-3</v>
      </c>
      <c r="F9" s="69">
        <v>6155</v>
      </c>
      <c r="G9" s="70">
        <v>0.94185156847742901</v>
      </c>
      <c r="H9" s="53"/>
      <c r="J9" s="53"/>
      <c r="K9" s="54"/>
    </row>
    <row r="10" spans="1:11" x14ac:dyDescent="0.4">
      <c r="A10" s="62" t="s">
        <v>39</v>
      </c>
      <c r="B10" s="24">
        <v>595300</v>
      </c>
      <c r="C10" s="55">
        <v>1.4800227974726113E-4</v>
      </c>
      <c r="D10" s="11">
        <v>345700</v>
      </c>
      <c r="E10" s="18">
        <v>6.080699162553869E-3</v>
      </c>
      <c r="F10" s="38">
        <v>5806</v>
      </c>
      <c r="G10" s="58">
        <v>0.88844682478959403</v>
      </c>
      <c r="H10" s="53"/>
      <c r="J10" s="52"/>
      <c r="K10" s="54"/>
    </row>
    <row r="11" spans="1:11" x14ac:dyDescent="0.4">
      <c r="A11" s="62" t="s">
        <v>40</v>
      </c>
      <c r="B11" s="24">
        <v>97439250</v>
      </c>
      <c r="C11" s="55">
        <v>2.4225148894445346E-2</v>
      </c>
      <c r="D11" s="11">
        <v>4670930</v>
      </c>
      <c r="E11" s="18">
        <v>8.2159445008237617E-2</v>
      </c>
      <c r="F11" s="38">
        <v>6279</v>
      </c>
      <c r="G11" s="58">
        <v>0.96082631981637301</v>
      </c>
      <c r="H11" s="53"/>
      <c r="J11" s="52"/>
    </row>
    <row r="12" spans="1:11" x14ac:dyDescent="0.4">
      <c r="A12" s="62" t="s">
        <v>41</v>
      </c>
      <c r="B12" s="24">
        <v>14290</v>
      </c>
      <c r="C12" s="55">
        <v>3.5527508442606444E-6</v>
      </c>
      <c r="D12" s="11">
        <v>11985</v>
      </c>
      <c r="E12" s="18">
        <v>2.1081046995431911E-4</v>
      </c>
      <c r="F12" s="38">
        <v>3925</v>
      </c>
      <c r="G12" s="58">
        <v>0.60061208875286898</v>
      </c>
      <c r="H12" s="53"/>
      <c r="J12" s="52"/>
    </row>
    <row r="13" spans="1:11" x14ac:dyDescent="0.4">
      <c r="A13" s="62" t="s">
        <v>42</v>
      </c>
      <c r="B13" s="24">
        <v>122090</v>
      </c>
      <c r="C13" s="55">
        <v>3.035376840978181E-5</v>
      </c>
      <c r="D13" s="11">
        <v>50720</v>
      </c>
      <c r="E13" s="18">
        <v>8.9214076229312189E-4</v>
      </c>
      <c r="F13" s="38">
        <v>5067</v>
      </c>
      <c r="G13" s="58">
        <v>0.77536342769701605</v>
      </c>
      <c r="H13" s="53"/>
      <c r="J13" s="52"/>
    </row>
    <row r="14" spans="1:11" x14ac:dyDescent="0.4">
      <c r="A14" s="62" t="s">
        <v>43</v>
      </c>
      <c r="B14" s="24">
        <v>6946330</v>
      </c>
      <c r="C14" s="55">
        <v>1.7269824892941247E-3</v>
      </c>
      <c r="D14" s="11">
        <v>1336445</v>
      </c>
      <c r="E14" s="18">
        <v>2.3507434169219861E-2</v>
      </c>
      <c r="F14" s="38">
        <v>6391</v>
      </c>
      <c r="G14" s="58">
        <v>0.97796480489671</v>
      </c>
      <c r="H14" s="53"/>
      <c r="J14" s="52"/>
    </row>
    <row r="15" spans="1:11" x14ac:dyDescent="0.4">
      <c r="A15" s="62" t="s">
        <v>44</v>
      </c>
      <c r="B15" s="24">
        <v>436605</v>
      </c>
      <c r="C15" s="55">
        <v>1.0854785040996631E-4</v>
      </c>
      <c r="D15" s="11">
        <v>280205</v>
      </c>
      <c r="E15" s="18">
        <v>4.9286731525698783E-3</v>
      </c>
      <c r="F15" s="38">
        <v>3095</v>
      </c>
      <c r="G15" s="58">
        <v>0.47360367253251701</v>
      </c>
      <c r="H15" s="53"/>
      <c r="J15" s="52"/>
    </row>
    <row r="16" spans="1:11" x14ac:dyDescent="0.4">
      <c r="A16" s="62" t="s">
        <v>45</v>
      </c>
      <c r="B16" s="24">
        <v>13335</v>
      </c>
      <c r="C16" s="55">
        <v>3.3153206793712871E-6</v>
      </c>
      <c r="D16" s="11">
        <v>11900</v>
      </c>
      <c r="E16" s="18">
        <v>2.0931536023833104E-4</v>
      </c>
      <c r="F16" s="38">
        <v>2689</v>
      </c>
      <c r="G16" s="58">
        <v>0.41147666411629602</v>
      </c>
      <c r="H16" s="53"/>
      <c r="J16" s="52"/>
    </row>
    <row r="17" spans="1:10" x14ac:dyDescent="0.4">
      <c r="A17" s="62" t="s">
        <v>46</v>
      </c>
      <c r="B17" s="24">
        <v>16260</v>
      </c>
      <c r="C17" s="55">
        <v>4.0425282524617272E-6</v>
      </c>
      <c r="D17" s="11">
        <v>13930</v>
      </c>
      <c r="E17" s="18">
        <v>2.4502209816134045E-4</v>
      </c>
      <c r="F17" s="38">
        <v>3430</v>
      </c>
      <c r="G17" s="58">
        <v>0.524866105585309</v>
      </c>
      <c r="H17" s="53"/>
      <c r="J17" s="52"/>
    </row>
    <row r="18" spans="1:10" x14ac:dyDescent="0.4">
      <c r="A18" s="62" t="s">
        <v>47</v>
      </c>
      <c r="B18" s="24">
        <v>169595</v>
      </c>
      <c r="C18" s="55">
        <v>4.2164365250691669E-5</v>
      </c>
      <c r="D18" s="11">
        <v>127990</v>
      </c>
      <c r="E18" s="18">
        <v>2.251283441756638E-3</v>
      </c>
      <c r="F18" s="38">
        <v>6159</v>
      </c>
      <c r="G18" s="58">
        <v>0.94246365723029801</v>
      </c>
      <c r="H18" s="53"/>
      <c r="J18" s="52"/>
    </row>
    <row r="19" spans="1:10" x14ac:dyDescent="0.4">
      <c r="A19" s="62" t="s">
        <v>48</v>
      </c>
      <c r="B19" s="24">
        <v>221200</v>
      </c>
      <c r="C19" s="55">
        <v>5.4994295783796675E-5</v>
      </c>
      <c r="D19" s="11">
        <v>146690</v>
      </c>
      <c r="E19" s="18">
        <v>2.5802075792740152E-3</v>
      </c>
      <c r="F19" s="38">
        <v>4071</v>
      </c>
      <c r="G19" s="58">
        <v>0.62295332823259297</v>
      </c>
      <c r="H19" s="53"/>
      <c r="J19" s="52"/>
    </row>
    <row r="20" spans="1:10" x14ac:dyDescent="0.4">
      <c r="A20" s="62" t="s">
        <v>49</v>
      </c>
      <c r="B20" s="24">
        <v>45919495</v>
      </c>
      <c r="C20" s="55">
        <v>1.1416411800508917E-2</v>
      </c>
      <c r="D20" s="11">
        <v>2178990</v>
      </c>
      <c r="E20" s="18">
        <v>3.8327401412245457E-2</v>
      </c>
      <c r="F20" s="38">
        <v>6239</v>
      </c>
      <c r="G20" s="58">
        <v>0.95470543228768101</v>
      </c>
      <c r="H20" s="53"/>
      <c r="J20" s="52"/>
    </row>
    <row r="21" spans="1:10" x14ac:dyDescent="0.4">
      <c r="A21" s="62" t="s">
        <v>50</v>
      </c>
      <c r="B21" s="24">
        <v>11625</v>
      </c>
      <c r="C21" s="55">
        <v>2.8901839443337992E-6</v>
      </c>
      <c r="D21" s="11">
        <v>9795</v>
      </c>
      <c r="E21" s="18">
        <v>1.7228940786003804E-4</v>
      </c>
      <c r="F21" s="38">
        <v>3593</v>
      </c>
      <c r="G21" s="58">
        <v>0.54980872226472799</v>
      </c>
      <c r="H21" s="53"/>
      <c r="J21" s="52"/>
    </row>
    <row r="22" spans="1:10" x14ac:dyDescent="0.4">
      <c r="A22" s="62" t="s">
        <v>51</v>
      </c>
      <c r="B22" s="24">
        <v>159872110</v>
      </c>
      <c r="C22" s="55">
        <v>3.9747080040324047E-2</v>
      </c>
      <c r="D22" s="11">
        <v>37195365</v>
      </c>
      <c r="E22" s="18">
        <v>0.65424884236732861</v>
      </c>
      <c r="F22" s="38">
        <v>6213</v>
      </c>
      <c r="G22" s="58">
        <v>0.95072685539403201</v>
      </c>
      <c r="H22" s="53"/>
      <c r="J22" s="52"/>
    </row>
    <row r="23" spans="1:10" x14ac:dyDescent="0.4">
      <c r="A23" s="62" t="s">
        <v>52</v>
      </c>
      <c r="B23" s="24">
        <v>425890</v>
      </c>
      <c r="C23" s="55">
        <v>1.058839088217051E-4</v>
      </c>
      <c r="D23" s="11">
        <v>377165</v>
      </c>
      <c r="E23" s="18">
        <v>6.634153600360515E-3</v>
      </c>
      <c r="F23" s="38">
        <v>5960</v>
      </c>
      <c r="G23" s="58">
        <v>0.91201224177505702</v>
      </c>
      <c r="H23" s="53"/>
      <c r="J23" s="52"/>
    </row>
    <row r="24" spans="1:10" x14ac:dyDescent="0.4">
      <c r="A24" s="62" t="s">
        <v>53</v>
      </c>
      <c r="B24" s="24">
        <v>40540</v>
      </c>
      <c r="C24" s="55">
        <v>1.0078972654046642E-5</v>
      </c>
      <c r="D24" s="11">
        <v>36895</v>
      </c>
      <c r="E24" s="18">
        <v>6.489655643691785E-4</v>
      </c>
      <c r="F24" s="38">
        <v>2928</v>
      </c>
      <c r="G24" s="58">
        <v>0.44804896710022901</v>
      </c>
      <c r="H24" s="53"/>
      <c r="J24" s="52"/>
    </row>
    <row r="25" spans="1:10" x14ac:dyDescent="0.4">
      <c r="A25" s="62" t="s">
        <v>54</v>
      </c>
      <c r="B25" s="24">
        <v>126575</v>
      </c>
      <c r="C25" s="55">
        <v>3.1468820021853817E-5</v>
      </c>
      <c r="D25" s="11">
        <v>108670</v>
      </c>
      <c r="E25" s="18">
        <v>1.9114537980755826E-3</v>
      </c>
      <c r="F25" s="38">
        <v>5293</v>
      </c>
      <c r="G25" s="58">
        <v>0.80994644223412304</v>
      </c>
      <c r="H25" s="53"/>
      <c r="J25" s="52"/>
    </row>
    <row r="26" spans="1:10" x14ac:dyDescent="0.4">
      <c r="A26" s="62" t="s">
        <v>55</v>
      </c>
      <c r="B26" s="24">
        <v>25200</v>
      </c>
      <c r="C26" s="55">
        <v>6.2651729373945583E-6</v>
      </c>
      <c r="D26" s="11">
        <v>20625</v>
      </c>
      <c r="E26" s="18">
        <v>3.6278397520298974E-4</v>
      </c>
      <c r="F26" s="38">
        <v>2339</v>
      </c>
      <c r="G26" s="58">
        <v>0.35791889824024398</v>
      </c>
      <c r="H26" s="53"/>
      <c r="J26" s="52"/>
    </row>
    <row r="27" spans="1:10" x14ac:dyDescent="0.4">
      <c r="A27" s="62" t="s">
        <v>56</v>
      </c>
      <c r="B27" s="24">
        <v>7745</v>
      </c>
      <c r="C27" s="55">
        <v>1.9255462063540023E-6</v>
      </c>
      <c r="D27" s="11">
        <v>7100</v>
      </c>
      <c r="E27" s="18">
        <v>1.2488563510018071E-4</v>
      </c>
      <c r="F27" s="38">
        <v>1323</v>
      </c>
      <c r="G27" s="58">
        <v>0.20244835501147601</v>
      </c>
      <c r="H27" s="53"/>
      <c r="J27" s="52"/>
    </row>
    <row r="28" spans="1:10" x14ac:dyDescent="0.4">
      <c r="A28" s="62" t="s">
        <v>57</v>
      </c>
      <c r="B28" s="24">
        <v>4625770</v>
      </c>
      <c r="C28" s="55">
        <v>1.1500495642306201E-3</v>
      </c>
      <c r="D28" s="11">
        <v>3281220</v>
      </c>
      <c r="E28" s="18">
        <v>5.771510473287534E-2</v>
      </c>
      <c r="F28" s="38">
        <v>6188</v>
      </c>
      <c r="G28" s="58">
        <v>0.94690130068859901</v>
      </c>
      <c r="H28" s="53"/>
      <c r="J28" s="52"/>
    </row>
    <row r="29" spans="1:10" x14ac:dyDescent="0.4">
      <c r="A29" s="62" t="s">
        <v>58</v>
      </c>
      <c r="B29" s="24">
        <v>78300</v>
      </c>
      <c r="C29" s="55">
        <v>1.9466787341190234E-5</v>
      </c>
      <c r="D29" s="11">
        <v>70780</v>
      </c>
      <c r="E29" s="18">
        <v>1.2449866552663085E-3</v>
      </c>
      <c r="F29" s="38">
        <v>4808</v>
      </c>
      <c r="G29" s="58">
        <v>0.73573068094873695</v>
      </c>
      <c r="H29" s="53"/>
      <c r="J29" s="52"/>
    </row>
    <row r="30" spans="1:10" x14ac:dyDescent="0.4">
      <c r="A30" s="62" t="s">
        <v>59</v>
      </c>
      <c r="B30" s="24">
        <v>9450</v>
      </c>
      <c r="C30" s="55">
        <v>2.3494398515229596E-6</v>
      </c>
      <c r="D30" s="11">
        <v>8560</v>
      </c>
      <c r="E30" s="18">
        <v>1.5056634316303475E-4</v>
      </c>
      <c r="F30" s="38">
        <v>2953</v>
      </c>
      <c r="G30" s="58">
        <v>0.45187452180566101</v>
      </c>
      <c r="H30" s="53"/>
      <c r="J30" s="52"/>
    </row>
    <row r="31" spans="1:10" x14ac:dyDescent="0.4">
      <c r="A31" s="62" t="s">
        <v>60</v>
      </c>
      <c r="B31" s="24">
        <v>35285</v>
      </c>
      <c r="C31" s="55">
        <v>8.7724852022209119E-6</v>
      </c>
      <c r="D31" s="11">
        <v>30140</v>
      </c>
      <c r="E31" s="18">
        <v>5.3014831576330237E-4</v>
      </c>
      <c r="F31" s="38">
        <v>3472</v>
      </c>
      <c r="G31" s="58">
        <v>0.53129303749043599</v>
      </c>
      <c r="H31" s="53"/>
      <c r="J31" s="52"/>
    </row>
    <row r="32" spans="1:10" x14ac:dyDescent="0.4">
      <c r="A32" s="62" t="s">
        <v>61</v>
      </c>
      <c r="B32" s="24">
        <v>20725</v>
      </c>
      <c r="C32" s="55">
        <v>5.1526075050596117E-6</v>
      </c>
      <c r="D32" s="11">
        <v>10195</v>
      </c>
      <c r="E32" s="18">
        <v>1.7932521828821724E-4</v>
      </c>
      <c r="F32" s="38">
        <v>4139</v>
      </c>
      <c r="G32" s="58">
        <v>0.63335883703136897</v>
      </c>
      <c r="H32" s="53"/>
      <c r="J32" s="52"/>
    </row>
    <row r="33" spans="1:10" x14ac:dyDescent="0.4">
      <c r="A33" s="62" t="s">
        <v>62</v>
      </c>
      <c r="B33" s="24">
        <v>21455</v>
      </c>
      <c r="C33" s="55">
        <v>5.334098625865089E-6</v>
      </c>
      <c r="D33" s="11">
        <v>10150</v>
      </c>
      <c r="E33" s="18">
        <v>1.7853368961504707E-4</v>
      </c>
      <c r="F33" s="38">
        <v>4122</v>
      </c>
      <c r="G33" s="58">
        <v>0.63075745983167497</v>
      </c>
      <c r="H33" s="53"/>
      <c r="J33" s="52"/>
    </row>
    <row r="34" spans="1:10" x14ac:dyDescent="0.4">
      <c r="A34" s="62" t="s">
        <v>63</v>
      </c>
      <c r="B34" s="24">
        <v>9927440</v>
      </c>
      <c r="C34" s="55">
        <v>2.4681400168892155E-3</v>
      </c>
      <c r="D34" s="11">
        <v>1449900</v>
      </c>
      <c r="E34" s="18">
        <v>2.5503053849542535E-2</v>
      </c>
      <c r="F34" s="38">
        <v>6335</v>
      </c>
      <c r="G34" s="58">
        <v>0.96939556235654101</v>
      </c>
      <c r="H34" s="53"/>
      <c r="J34" s="52"/>
    </row>
    <row r="35" spans="1:10" x14ac:dyDescent="0.4">
      <c r="A35" s="62" t="s">
        <v>64</v>
      </c>
      <c r="B35" s="24">
        <v>1008565</v>
      </c>
      <c r="C35" s="55">
        <v>2.5074738665092629E-4</v>
      </c>
      <c r="D35" s="11">
        <v>801560</v>
      </c>
      <c r="E35" s="18">
        <v>1.4099060517028288E-2</v>
      </c>
      <c r="F35" s="38">
        <v>6278</v>
      </c>
      <c r="G35" s="58">
        <v>0.96067329762815601</v>
      </c>
      <c r="H35" s="53"/>
      <c r="J35" s="52"/>
    </row>
    <row r="36" spans="1:10" x14ac:dyDescent="0.4">
      <c r="A36" s="62" t="s">
        <v>65</v>
      </c>
      <c r="B36" s="24">
        <v>399960675</v>
      </c>
      <c r="C36" s="55">
        <v>9.9437412580637319E-2</v>
      </c>
      <c r="D36" s="11">
        <v>11183545</v>
      </c>
      <c r="E36" s="18">
        <v>0.19671325633752823</v>
      </c>
      <c r="F36" s="38">
        <v>6266</v>
      </c>
      <c r="G36" s="58">
        <v>0.95883703136954801</v>
      </c>
      <c r="H36" s="53"/>
      <c r="J36" s="52"/>
    </row>
    <row r="37" spans="1:10" x14ac:dyDescent="0.4">
      <c r="A37" s="62" t="s">
        <v>66</v>
      </c>
      <c r="B37" s="24">
        <v>1170</v>
      </c>
      <c r="C37" s="55">
        <v>2.9088302923617592E-7</v>
      </c>
      <c r="D37" s="11">
        <v>1110</v>
      </c>
      <c r="E37" s="18">
        <v>1.9524373938197265E-5</v>
      </c>
      <c r="F37" s="38">
        <v>731</v>
      </c>
      <c r="G37" s="58">
        <v>0.11185921958684</v>
      </c>
      <c r="H37" s="53"/>
      <c r="J37" s="52"/>
    </row>
    <row r="38" spans="1:10" x14ac:dyDescent="0.4">
      <c r="A38" s="62" t="s">
        <v>67</v>
      </c>
      <c r="B38" s="24">
        <v>22632035</v>
      </c>
      <c r="C38" s="55">
        <v>5.6267306825462876E-3</v>
      </c>
      <c r="D38" s="11">
        <v>856860</v>
      </c>
      <c r="E38" s="18">
        <v>1.5071761308724061E-2</v>
      </c>
      <c r="F38" s="38">
        <v>6448</v>
      </c>
      <c r="G38" s="58">
        <v>0.986687069625095</v>
      </c>
      <c r="H38" s="53"/>
      <c r="J38" s="52"/>
    </row>
    <row r="39" spans="1:10" x14ac:dyDescent="0.4">
      <c r="A39" s="62" t="s">
        <v>68</v>
      </c>
      <c r="B39" s="24">
        <v>3290990</v>
      </c>
      <c r="C39" s="55">
        <v>8.1819926528714753E-4</v>
      </c>
      <c r="D39" s="11">
        <v>1495980</v>
      </c>
      <c r="E39" s="18">
        <v>2.6313579210868781E-2</v>
      </c>
      <c r="F39" s="38">
        <v>6288</v>
      </c>
      <c r="G39" s="58">
        <v>0.96220351951032901</v>
      </c>
      <c r="H39" s="53"/>
      <c r="J39" s="52"/>
    </row>
    <row r="40" spans="1:10" x14ac:dyDescent="0.4">
      <c r="A40" s="62" t="s">
        <v>69</v>
      </c>
      <c r="B40" s="24">
        <v>12935</v>
      </c>
      <c r="C40" s="55">
        <v>3.2158734898888339E-6</v>
      </c>
      <c r="D40" s="11">
        <v>11320</v>
      </c>
      <c r="E40" s="18">
        <v>1.9911343511747122E-4</v>
      </c>
      <c r="F40" s="38">
        <v>2161</v>
      </c>
      <c r="G40" s="58">
        <v>0.33068094873756598</v>
      </c>
      <c r="H40" s="53"/>
      <c r="J40" s="52"/>
    </row>
    <row r="41" spans="1:10" x14ac:dyDescent="0.4">
      <c r="A41" s="62" t="s">
        <v>70</v>
      </c>
      <c r="B41" s="24">
        <v>17235</v>
      </c>
      <c r="C41" s="55">
        <v>4.2849307768252067E-6</v>
      </c>
      <c r="D41" s="11">
        <v>15035</v>
      </c>
      <c r="E41" s="18">
        <v>2.644585244691855E-4</v>
      </c>
      <c r="F41" s="38">
        <v>3084</v>
      </c>
      <c r="G41" s="58">
        <v>0.47192042846212701</v>
      </c>
      <c r="H41" s="53"/>
      <c r="J41" s="52"/>
    </row>
    <row r="42" spans="1:10" x14ac:dyDescent="0.4">
      <c r="A42" s="62" t="s">
        <v>71</v>
      </c>
      <c r="B42" s="24">
        <v>9304420</v>
      </c>
      <c r="C42" s="55">
        <v>2.3132460469108204E-3</v>
      </c>
      <c r="D42" s="11">
        <v>4278265</v>
      </c>
      <c r="E42" s="18">
        <v>7.5252653753785162E-2</v>
      </c>
      <c r="F42" s="38">
        <v>6219</v>
      </c>
      <c r="G42" s="58">
        <v>0.95164498852333501</v>
      </c>
      <c r="H42" s="53"/>
      <c r="J42" s="52"/>
    </row>
    <row r="43" spans="1:10" x14ac:dyDescent="0.4">
      <c r="A43" s="62" t="s">
        <v>72</v>
      </c>
      <c r="B43" s="24">
        <v>42720935</v>
      </c>
      <c r="C43" s="55">
        <v>1.0621192294531429E-2</v>
      </c>
      <c r="D43" s="11">
        <v>7339420</v>
      </c>
      <c r="E43" s="18">
        <v>0.12909691943196736</v>
      </c>
      <c r="F43" s="38">
        <v>6230</v>
      </c>
      <c r="G43" s="58">
        <v>0.95332823259372601</v>
      </c>
      <c r="H43" s="53"/>
      <c r="J43" s="52"/>
    </row>
    <row r="44" spans="1:10" x14ac:dyDescent="0.4">
      <c r="A44" s="62" t="s">
        <v>73</v>
      </c>
      <c r="B44" s="24">
        <v>177595</v>
      </c>
      <c r="C44" s="55">
        <v>4.4153309040340738E-5</v>
      </c>
      <c r="D44" s="11">
        <v>120165</v>
      </c>
      <c r="E44" s="18">
        <v>2.1136454002553822E-3</v>
      </c>
      <c r="F44" s="38">
        <v>6184</v>
      </c>
      <c r="G44" s="58">
        <v>0.94628921193573001</v>
      </c>
      <c r="H44" s="53"/>
      <c r="J44" s="52"/>
    </row>
    <row r="45" spans="1:10" x14ac:dyDescent="0.4">
      <c r="A45" s="62" t="s">
        <v>74</v>
      </c>
      <c r="B45" s="24">
        <v>5484485</v>
      </c>
      <c r="C45" s="55">
        <v>1.3635415475216823E-3</v>
      </c>
      <c r="D45" s="11">
        <v>2367515</v>
      </c>
      <c r="E45" s="18">
        <v>4.1643466814676663E-2</v>
      </c>
      <c r="F45" s="38">
        <v>6348</v>
      </c>
      <c r="G45" s="58">
        <v>0.97138485080336601</v>
      </c>
      <c r="H45" s="53"/>
      <c r="J45" s="52"/>
    </row>
    <row r="46" spans="1:10" x14ac:dyDescent="0.4">
      <c r="A46" s="62" t="s">
        <v>75</v>
      </c>
      <c r="B46" s="24">
        <v>25655</v>
      </c>
      <c r="C46" s="55">
        <v>6.3782941154308487E-6</v>
      </c>
      <c r="D46" s="11">
        <v>23510</v>
      </c>
      <c r="E46" s="18">
        <v>4.1352975791623215E-4</v>
      </c>
      <c r="F46" s="38">
        <v>3157</v>
      </c>
      <c r="G46" s="58">
        <v>0.483091048201989</v>
      </c>
      <c r="H46" s="53"/>
      <c r="J46" s="52"/>
    </row>
    <row r="47" spans="1:10" x14ac:dyDescent="0.4">
      <c r="A47" s="62" t="s">
        <v>76</v>
      </c>
      <c r="B47" s="24">
        <v>380680</v>
      </c>
      <c r="C47" s="55">
        <v>9.4643890230450807E-5</v>
      </c>
      <c r="D47" s="11">
        <v>327785</v>
      </c>
      <c r="E47" s="18">
        <v>5.7655828030017935E-3</v>
      </c>
      <c r="F47" s="38">
        <v>5519</v>
      </c>
      <c r="G47" s="58">
        <v>0.84452945677123104</v>
      </c>
      <c r="H47" s="53"/>
      <c r="J47" s="52"/>
    </row>
    <row r="48" spans="1:10" x14ac:dyDescent="0.4">
      <c r="A48" s="62" t="s">
        <v>77</v>
      </c>
      <c r="B48" s="24">
        <v>55925</v>
      </c>
      <c r="C48" s="55">
        <v>1.3903960179515502E-5</v>
      </c>
      <c r="D48" s="11">
        <v>48255</v>
      </c>
      <c r="E48" s="18">
        <v>8.4878258052946756E-4</v>
      </c>
      <c r="F48" s="38">
        <v>5100</v>
      </c>
      <c r="G48" s="58">
        <v>0.78041315990818605</v>
      </c>
      <c r="H48" s="53"/>
      <c r="J48" s="52"/>
    </row>
    <row r="49" spans="1:10" x14ac:dyDescent="0.4">
      <c r="A49" s="62" t="s">
        <v>78</v>
      </c>
      <c r="B49" s="24">
        <v>850</v>
      </c>
      <c r="C49" s="55">
        <v>2.1132527765021327E-7</v>
      </c>
      <c r="D49" s="11">
        <v>765</v>
      </c>
      <c r="E49" s="18">
        <v>1.3455987443892709E-5</v>
      </c>
      <c r="F49" s="38">
        <v>120</v>
      </c>
      <c r="G49" s="58">
        <v>1.8362662586074899E-2</v>
      </c>
      <c r="H49" s="53"/>
      <c r="J49" s="52"/>
    </row>
    <row r="50" spans="1:10" x14ac:dyDescent="0.4">
      <c r="A50" s="62" t="s">
        <v>79</v>
      </c>
      <c r="B50" s="24">
        <v>1354880</v>
      </c>
      <c r="C50" s="55">
        <v>3.3684752021496587E-4</v>
      </c>
      <c r="D50" s="11">
        <v>1134910</v>
      </c>
      <c r="E50" s="18">
        <v>1.9962529032612124E-2</v>
      </c>
      <c r="F50" s="38">
        <v>6200</v>
      </c>
      <c r="G50" s="58">
        <v>0.94873756694720701</v>
      </c>
      <c r="H50" s="53"/>
      <c r="J50" s="52"/>
    </row>
    <row r="51" spans="1:10" x14ac:dyDescent="0.4">
      <c r="A51" s="62" t="s">
        <v>80</v>
      </c>
      <c r="B51" s="24">
        <v>2085195</v>
      </c>
      <c r="C51" s="55">
        <v>5.1841695568216053E-4</v>
      </c>
      <c r="D51" s="11">
        <v>1344685</v>
      </c>
      <c r="E51" s="18">
        <v>2.3652371864040352E-2</v>
      </c>
      <c r="F51" s="38">
        <v>6216</v>
      </c>
      <c r="G51" s="58">
        <v>0.95118592195868401</v>
      </c>
      <c r="H51" s="53"/>
      <c r="J51" s="52"/>
    </row>
    <row r="52" spans="1:10" x14ac:dyDescent="0.4">
      <c r="A52" s="62" t="s">
        <v>81</v>
      </c>
      <c r="B52" s="24">
        <v>115401600</v>
      </c>
      <c r="C52" s="55">
        <v>2.8690911954445709E-2</v>
      </c>
      <c r="D52" s="11">
        <v>7676275</v>
      </c>
      <c r="E52" s="18">
        <v>0.13502203923642811</v>
      </c>
      <c r="F52" s="38">
        <v>6176</v>
      </c>
      <c r="G52" s="58">
        <v>0.94506503442999201</v>
      </c>
      <c r="H52" s="53"/>
      <c r="J52" s="52"/>
    </row>
    <row r="53" spans="1:10" x14ac:dyDescent="0.4">
      <c r="A53" s="62" t="s">
        <v>82</v>
      </c>
      <c r="B53" s="24">
        <v>49215765</v>
      </c>
      <c r="C53" s="55">
        <v>1.2235923768697234E-2</v>
      </c>
      <c r="D53" s="11">
        <v>4720520</v>
      </c>
      <c r="E53" s="18">
        <v>8.3031709606071133E-2</v>
      </c>
      <c r="F53" s="38">
        <v>6226</v>
      </c>
      <c r="G53" s="58">
        <v>0.95271614384085601</v>
      </c>
      <c r="H53" s="53"/>
      <c r="J53" s="52"/>
    </row>
    <row r="54" spans="1:10" x14ac:dyDescent="0.4">
      <c r="A54" s="62" t="s">
        <v>83</v>
      </c>
      <c r="B54" s="24">
        <v>1909775</v>
      </c>
      <c r="C54" s="55">
        <v>4.7480439073463063E-4</v>
      </c>
      <c r="D54" s="11">
        <v>1640715</v>
      </c>
      <c r="E54" s="18">
        <v>2.8859399266675068E-2</v>
      </c>
      <c r="F54" s="38">
        <v>6209</v>
      </c>
      <c r="G54" s="58">
        <v>0.95011476664116301</v>
      </c>
      <c r="H54" s="53"/>
      <c r="J54" s="52"/>
    </row>
    <row r="55" spans="1:10" x14ac:dyDescent="0.4">
      <c r="A55" s="62" t="s">
        <v>84</v>
      </c>
      <c r="B55" s="24">
        <v>7658580</v>
      </c>
      <c r="C55" s="55">
        <v>1.904060641066318E-3</v>
      </c>
      <c r="D55" s="11">
        <v>6134665</v>
      </c>
      <c r="E55" s="18">
        <v>0.10790584995096481</v>
      </c>
      <c r="F55" s="38">
        <v>6202</v>
      </c>
      <c r="G55" s="58">
        <v>0.94904361132364101</v>
      </c>
      <c r="H55" s="53"/>
      <c r="J55" s="52"/>
    </row>
    <row r="56" spans="1:10" x14ac:dyDescent="0.4">
      <c r="A56" s="62" t="s">
        <v>85</v>
      </c>
      <c r="B56" s="24">
        <v>1220730</v>
      </c>
      <c r="C56" s="55">
        <v>3.0349541904228805E-4</v>
      </c>
      <c r="D56" s="11">
        <v>470940</v>
      </c>
      <c r="E56" s="18">
        <v>8.2836114076167752E-3</v>
      </c>
      <c r="F56" s="38">
        <v>6499</v>
      </c>
      <c r="G56" s="58">
        <v>0.994491201224177</v>
      </c>
      <c r="H56" s="53"/>
      <c r="J56" s="52"/>
    </row>
    <row r="57" spans="1:10" x14ac:dyDescent="0.4">
      <c r="A57" s="62" t="s">
        <v>86</v>
      </c>
      <c r="B57" s="24">
        <v>52860</v>
      </c>
      <c r="C57" s="55">
        <v>1.3141946090106204E-5</v>
      </c>
      <c r="D57" s="11">
        <v>46240</v>
      </c>
      <c r="E57" s="18">
        <v>8.1333968549751493E-4</v>
      </c>
      <c r="F57" s="38">
        <v>5343</v>
      </c>
      <c r="G57" s="58">
        <v>0.81759755164498804</v>
      </c>
      <c r="H57" s="53"/>
      <c r="J57" s="52"/>
    </row>
    <row r="58" spans="1:10" x14ac:dyDescent="0.4">
      <c r="A58" s="62" t="s">
        <v>87</v>
      </c>
      <c r="B58" s="24">
        <v>286460730</v>
      </c>
      <c r="C58" s="55">
        <v>7.1219286238979745E-2</v>
      </c>
      <c r="D58" s="11">
        <v>43990620</v>
      </c>
      <c r="E58" s="18">
        <v>0.77377415734517063</v>
      </c>
      <c r="F58" s="38">
        <v>6348</v>
      </c>
      <c r="G58" s="58">
        <v>0.97138485080336601</v>
      </c>
      <c r="H58" s="53"/>
      <c r="J58" s="52"/>
    </row>
    <row r="59" spans="1:10" x14ac:dyDescent="0.4">
      <c r="A59" s="62" t="s">
        <v>88</v>
      </c>
      <c r="B59" s="24">
        <v>5392755</v>
      </c>
      <c r="C59" s="55">
        <v>1.3407358207936186E-3</v>
      </c>
      <c r="D59" s="11">
        <v>2340270</v>
      </c>
      <c r="E59" s="18">
        <v>4.1164240176887308E-2</v>
      </c>
      <c r="F59" s="38">
        <v>6229</v>
      </c>
      <c r="G59" s="58">
        <v>0.95317521040550801</v>
      </c>
      <c r="H59" s="53"/>
      <c r="J59" s="52"/>
    </row>
    <row r="60" spans="1:10" x14ac:dyDescent="0.4">
      <c r="A60" s="62" t="s">
        <v>89</v>
      </c>
      <c r="B60" s="24">
        <v>27020</v>
      </c>
      <c r="C60" s="55">
        <v>6.717657649539721E-6</v>
      </c>
      <c r="D60" s="11">
        <v>20995</v>
      </c>
      <c r="E60" s="18">
        <v>3.6929209984905547E-4</v>
      </c>
      <c r="F60" s="38">
        <v>3402</v>
      </c>
      <c r="G60" s="58">
        <v>0.520581484315225</v>
      </c>
      <c r="H60" s="53"/>
      <c r="J60" s="52"/>
    </row>
    <row r="61" spans="1:10" x14ac:dyDescent="0.4">
      <c r="A61" s="62" t="s">
        <v>90</v>
      </c>
      <c r="B61" s="24">
        <v>10</v>
      </c>
      <c r="C61" s="55">
        <v>2.4861797370613328E-9</v>
      </c>
      <c r="D61" s="56" t="s">
        <v>91</v>
      </c>
      <c r="E61" s="18" t="s">
        <v>91</v>
      </c>
      <c r="F61" s="38">
        <v>6</v>
      </c>
      <c r="G61" s="58">
        <v>9.1813312930374904E-4</v>
      </c>
      <c r="H61" s="53"/>
      <c r="J61" s="52"/>
    </row>
    <row r="62" spans="1:10" x14ac:dyDescent="0.4">
      <c r="A62" s="62" t="s">
        <v>92</v>
      </c>
      <c r="B62" s="24">
        <v>3173210</v>
      </c>
      <c r="C62" s="55">
        <v>7.8891704034403918E-4</v>
      </c>
      <c r="D62" s="11">
        <v>1929710</v>
      </c>
      <c r="E62" s="18">
        <v>3.3942684353404182E-2</v>
      </c>
      <c r="F62" s="38">
        <v>6220</v>
      </c>
      <c r="G62" s="58">
        <v>0.95179801071155301</v>
      </c>
      <c r="H62" s="53"/>
      <c r="J62" s="52"/>
    </row>
    <row r="63" spans="1:10" x14ac:dyDescent="0.4">
      <c r="A63" s="62" t="s">
        <v>93</v>
      </c>
      <c r="B63" s="24">
        <v>5030160</v>
      </c>
      <c r="C63" s="55">
        <v>1.2505881866176434E-3</v>
      </c>
      <c r="D63" s="11">
        <v>2134440</v>
      </c>
      <c r="E63" s="18">
        <v>3.7543788025807004E-2</v>
      </c>
      <c r="F63" s="38">
        <v>6224</v>
      </c>
      <c r="G63" s="58">
        <v>0.95241009946442201</v>
      </c>
      <c r="H63" s="53"/>
      <c r="J63" s="52"/>
    </row>
    <row r="64" spans="1:10" x14ac:dyDescent="0.4">
      <c r="A64" s="62" t="s">
        <v>94</v>
      </c>
      <c r="B64" s="24">
        <v>2919520</v>
      </c>
      <c r="C64" s="55">
        <v>7.2584514659453016E-4</v>
      </c>
      <c r="D64" s="11">
        <v>1404340</v>
      </c>
      <c r="E64" s="18">
        <v>2.4701675041772925E-2</v>
      </c>
      <c r="F64" s="38">
        <v>6298</v>
      </c>
      <c r="G64" s="58">
        <v>0.96373374139250101</v>
      </c>
      <c r="H64" s="53"/>
      <c r="J64" s="52"/>
    </row>
    <row r="65" spans="1:10" x14ac:dyDescent="0.4">
      <c r="A65" s="62" t="s">
        <v>95</v>
      </c>
      <c r="B65" s="24">
        <v>915</v>
      </c>
      <c r="C65" s="55">
        <v>2.2748544594111195E-7</v>
      </c>
      <c r="D65" s="11">
        <v>745</v>
      </c>
      <c r="E65" s="18">
        <v>1.310419692248375E-5</v>
      </c>
      <c r="F65" s="38">
        <v>375</v>
      </c>
      <c r="G65" s="58">
        <v>5.73833205814843E-2</v>
      </c>
      <c r="H65" s="53"/>
      <c r="J65" s="52"/>
    </row>
    <row r="66" spans="1:10" x14ac:dyDescent="0.4">
      <c r="A66" s="62" t="s">
        <v>96</v>
      </c>
      <c r="B66" s="24">
        <v>597220</v>
      </c>
      <c r="C66" s="55">
        <v>1.484796262567769E-4</v>
      </c>
      <c r="D66" s="11">
        <v>308395</v>
      </c>
      <c r="E66" s="18">
        <v>5.4245218924958072E-3</v>
      </c>
      <c r="F66" s="38">
        <v>6164</v>
      </c>
      <c r="G66" s="58">
        <v>0.94322876817138401</v>
      </c>
      <c r="H66" s="53"/>
      <c r="J66" s="52"/>
    </row>
    <row r="67" spans="1:10" x14ac:dyDescent="0.4">
      <c r="A67" s="62" t="s">
        <v>97</v>
      </c>
      <c r="B67" s="24">
        <v>273051195</v>
      </c>
      <c r="C67" s="55">
        <v>6.7885434818938273E-2</v>
      </c>
      <c r="D67" s="11">
        <v>43667725</v>
      </c>
      <c r="E67" s="18">
        <v>0.7680945873246533</v>
      </c>
      <c r="F67" s="38">
        <v>6323</v>
      </c>
      <c r="G67" s="58">
        <v>0.96755929609793401</v>
      </c>
      <c r="H67" s="53"/>
      <c r="J67" s="52"/>
    </row>
    <row r="68" spans="1:10" x14ac:dyDescent="0.4">
      <c r="A68" s="62" t="s">
        <v>98</v>
      </c>
      <c r="B68" s="24">
        <v>139482555</v>
      </c>
      <c r="C68" s="55">
        <v>3.4677870191454289E-2</v>
      </c>
      <c r="D68" s="11">
        <v>28481775</v>
      </c>
      <c r="E68" s="18">
        <v>0.50098092389513371</v>
      </c>
      <c r="F68" s="38">
        <v>6225</v>
      </c>
      <c r="G68" s="58">
        <v>0.95256312165263901</v>
      </c>
      <c r="H68" s="53"/>
      <c r="J68" s="52"/>
    </row>
    <row r="69" spans="1:10" x14ac:dyDescent="0.4">
      <c r="A69" s="62" t="s">
        <v>99</v>
      </c>
      <c r="B69" s="24">
        <v>242940</v>
      </c>
      <c r="C69" s="55">
        <v>6.0399250532168018E-5</v>
      </c>
      <c r="D69" s="11">
        <v>214665</v>
      </c>
      <c r="E69" s="18">
        <v>3.7758556139127169E-3</v>
      </c>
      <c r="F69" s="38">
        <v>6240</v>
      </c>
      <c r="G69" s="58">
        <v>0.95485845447589901</v>
      </c>
      <c r="H69" s="53"/>
      <c r="J69" s="52"/>
    </row>
    <row r="70" spans="1:10" x14ac:dyDescent="0.4">
      <c r="A70" s="62" t="s">
        <v>100</v>
      </c>
      <c r="B70" s="24">
        <v>3998520</v>
      </c>
      <c r="C70" s="55">
        <v>9.9410394022344801E-4</v>
      </c>
      <c r="D70" s="11">
        <v>3471280</v>
      </c>
      <c r="E70" s="18">
        <v>6.1058170057824684E-2</v>
      </c>
      <c r="F70" s="38">
        <v>6358</v>
      </c>
      <c r="G70" s="58">
        <v>0.97291507268553901</v>
      </c>
      <c r="H70" s="53"/>
      <c r="J70" s="52"/>
    </row>
    <row r="71" spans="1:10" x14ac:dyDescent="0.4">
      <c r="A71" s="62" t="s">
        <v>101</v>
      </c>
      <c r="B71" s="24">
        <v>75120</v>
      </c>
      <c r="C71" s="55">
        <v>1.867618218480473E-5</v>
      </c>
      <c r="D71" s="11">
        <v>38970</v>
      </c>
      <c r="E71" s="18">
        <v>6.8546383096535803E-4</v>
      </c>
      <c r="F71" s="38">
        <v>4635</v>
      </c>
      <c r="G71" s="58">
        <v>0.70925784238714595</v>
      </c>
      <c r="H71" s="53"/>
      <c r="J71" s="52"/>
    </row>
    <row r="72" spans="1:10" x14ac:dyDescent="0.4">
      <c r="A72" s="62" t="s">
        <v>102</v>
      </c>
      <c r="B72" s="24">
        <v>14370190</v>
      </c>
      <c r="C72" s="55">
        <v>3.5726875195721394E-3</v>
      </c>
      <c r="D72" s="11">
        <v>915105</v>
      </c>
      <c r="E72" s="18">
        <v>1.6096263254697304E-2</v>
      </c>
      <c r="F72" s="38">
        <v>6366</v>
      </c>
      <c r="G72" s="58">
        <v>0.97413925019127701</v>
      </c>
      <c r="H72" s="53"/>
      <c r="J72" s="52"/>
    </row>
    <row r="73" spans="1:10" x14ac:dyDescent="0.4">
      <c r="A73" s="62" t="s">
        <v>103</v>
      </c>
      <c r="B73" s="24">
        <v>11630225</v>
      </c>
      <c r="C73" s="55">
        <v>2.8914829732464139E-3</v>
      </c>
      <c r="D73" s="11">
        <v>6395045</v>
      </c>
      <c r="E73" s="18">
        <v>0.11248581074918805</v>
      </c>
      <c r="F73" s="38">
        <v>6099</v>
      </c>
      <c r="G73" s="58">
        <v>0.93328232593726002</v>
      </c>
      <c r="H73" s="53"/>
      <c r="J73" s="52"/>
    </row>
    <row r="74" spans="1:10" x14ac:dyDescent="0.4">
      <c r="A74" s="62" t="s">
        <v>104</v>
      </c>
      <c r="B74" s="24">
        <v>41907730</v>
      </c>
      <c r="C74" s="55">
        <v>1.0419014915223733E-2</v>
      </c>
      <c r="D74" s="11">
        <v>7298525</v>
      </c>
      <c r="E74" s="18">
        <v>0.12837759576331639</v>
      </c>
      <c r="F74" s="38">
        <v>6233</v>
      </c>
      <c r="G74" s="58">
        <v>0.95378729915837801</v>
      </c>
      <c r="H74" s="53"/>
      <c r="J74" s="52"/>
    </row>
    <row r="75" spans="1:10" x14ac:dyDescent="0.4">
      <c r="A75" s="62" t="s">
        <v>105</v>
      </c>
      <c r="B75" s="24">
        <v>41099320</v>
      </c>
      <c r="C75" s="55">
        <v>1.0218029659099957E-2</v>
      </c>
      <c r="D75" s="11">
        <v>2686390</v>
      </c>
      <c r="E75" s="18">
        <v>4.7252326940390769E-2</v>
      </c>
      <c r="F75" s="38">
        <v>6288</v>
      </c>
      <c r="G75" s="58">
        <v>0.96220351951032901</v>
      </c>
      <c r="H75" s="53"/>
      <c r="J75" s="52"/>
    </row>
    <row r="76" spans="1:10" x14ac:dyDescent="0.4">
      <c r="A76" s="62" t="s">
        <v>106</v>
      </c>
      <c r="B76" s="24">
        <v>8821795</v>
      </c>
      <c r="C76" s="55">
        <v>2.1932567973508977E-3</v>
      </c>
      <c r="D76" s="11">
        <v>2143695</v>
      </c>
      <c r="E76" s="18">
        <v>3.7706579089589E-2</v>
      </c>
      <c r="F76" s="38">
        <v>6341</v>
      </c>
      <c r="G76" s="58">
        <v>0.97031369548584501</v>
      </c>
      <c r="H76" s="53"/>
      <c r="J76" s="52"/>
    </row>
    <row r="77" spans="1:10" x14ac:dyDescent="0.4">
      <c r="A77" s="62" t="s">
        <v>107</v>
      </c>
      <c r="B77" s="24">
        <v>12503160</v>
      </c>
      <c r="C77" s="55">
        <v>3.1085103041235771E-3</v>
      </c>
      <c r="D77" s="11">
        <v>1403250</v>
      </c>
      <c r="E77" s="18">
        <v>2.4682502458356136E-2</v>
      </c>
      <c r="F77" s="38">
        <v>6304</v>
      </c>
      <c r="G77" s="58">
        <v>0.96465187452180501</v>
      </c>
      <c r="H77" s="53"/>
      <c r="J77" s="52"/>
    </row>
    <row r="78" spans="1:10" x14ac:dyDescent="0.4">
      <c r="A78" s="62" t="s">
        <v>108</v>
      </c>
      <c r="B78" s="24">
        <v>64440310</v>
      </c>
      <c r="C78" s="55">
        <v>1.6021019297195075E-2</v>
      </c>
      <c r="D78" s="11">
        <v>5083640</v>
      </c>
      <c r="E78" s="18">
        <v>8.9418818312772208E-2</v>
      </c>
      <c r="F78" s="38">
        <v>6236</v>
      </c>
      <c r="G78" s="58">
        <v>0.95424636572302901</v>
      </c>
      <c r="H78" s="53"/>
      <c r="J78" s="52"/>
    </row>
    <row r="79" spans="1:10" x14ac:dyDescent="0.4">
      <c r="A79" s="62" t="s">
        <v>109</v>
      </c>
      <c r="B79" s="24">
        <v>17867925</v>
      </c>
      <c r="C79" s="55">
        <v>4.4422873078331614E-3</v>
      </c>
      <c r="D79" s="11">
        <v>3486615</v>
      </c>
      <c r="E79" s="18">
        <v>6.1327905440115009E-2</v>
      </c>
      <c r="F79" s="38">
        <v>6290</v>
      </c>
      <c r="G79" s="58">
        <v>0.96250956388676301</v>
      </c>
      <c r="H79" s="53"/>
      <c r="J79" s="52"/>
    </row>
    <row r="80" spans="1:10" x14ac:dyDescent="0.4">
      <c r="A80" s="62" t="s">
        <v>110</v>
      </c>
      <c r="B80" s="24">
        <v>3330</v>
      </c>
      <c r="C80" s="55">
        <v>8.2789785244142379E-7</v>
      </c>
      <c r="D80" s="11">
        <v>2790</v>
      </c>
      <c r="E80" s="18">
        <v>4.9074777736549883E-5</v>
      </c>
      <c r="F80" s="38">
        <v>259</v>
      </c>
      <c r="G80" s="58">
        <v>3.9632746748278498E-2</v>
      </c>
      <c r="H80" s="53"/>
      <c r="J80" s="52"/>
    </row>
    <row r="81" spans="1:10" x14ac:dyDescent="0.4">
      <c r="A81" s="62" t="s">
        <v>111</v>
      </c>
      <c r="B81" s="24">
        <v>20049805</v>
      </c>
      <c r="C81" s="55">
        <v>4.9847418923030995E-3</v>
      </c>
      <c r="D81" s="11">
        <v>11054085</v>
      </c>
      <c r="E81" s="18">
        <v>0.19443611629244803</v>
      </c>
      <c r="F81" s="38">
        <v>6221</v>
      </c>
      <c r="G81" s="58">
        <v>0.95195103289977001</v>
      </c>
      <c r="H81" s="53"/>
      <c r="J81" s="52"/>
    </row>
    <row r="82" spans="1:10" x14ac:dyDescent="0.4">
      <c r="A82" s="62" t="s">
        <v>112</v>
      </c>
      <c r="B82" s="24">
        <v>1615000</v>
      </c>
      <c r="C82" s="55">
        <v>4.0151802753540523E-4</v>
      </c>
      <c r="D82" s="11">
        <v>459020</v>
      </c>
      <c r="E82" s="18">
        <v>8.0739442568570352E-3</v>
      </c>
      <c r="F82" s="38">
        <v>6428</v>
      </c>
      <c r="G82" s="58">
        <v>0.983626625860749</v>
      </c>
      <c r="H82" s="53"/>
      <c r="J82" s="52"/>
    </row>
    <row r="83" spans="1:10" x14ac:dyDescent="0.4">
      <c r="A83" s="62" t="s">
        <v>113</v>
      </c>
      <c r="B83" s="24">
        <v>792315</v>
      </c>
      <c r="C83" s="55">
        <v>1.9698374983697498E-4</v>
      </c>
      <c r="D83" s="11">
        <v>370505</v>
      </c>
      <c r="E83" s="18">
        <v>6.5170073567313311E-3</v>
      </c>
      <c r="F83" s="38">
        <v>6284</v>
      </c>
      <c r="G83" s="58">
        <v>0.96159143075745901</v>
      </c>
      <c r="H83" s="53"/>
      <c r="J83" s="52"/>
    </row>
    <row r="84" spans="1:10" x14ac:dyDescent="0.4">
      <c r="A84" s="62" t="s">
        <v>114</v>
      </c>
      <c r="B84" s="24">
        <v>2703945</v>
      </c>
      <c r="C84" s="55">
        <v>6.7224932691283055E-4</v>
      </c>
      <c r="D84" s="11">
        <v>154745</v>
      </c>
      <c r="E84" s="18">
        <v>2.7218912117714738E-3</v>
      </c>
      <c r="F84" s="38">
        <v>6281</v>
      </c>
      <c r="G84" s="58">
        <v>0.96113236419280801</v>
      </c>
      <c r="H84" s="53"/>
      <c r="J84" s="52"/>
    </row>
    <row r="85" spans="1:10" x14ac:dyDescent="0.4">
      <c r="A85" s="62" t="s">
        <v>115</v>
      </c>
      <c r="B85" s="24">
        <v>14951200</v>
      </c>
      <c r="C85" s="55">
        <v>3.7171370484751398E-3</v>
      </c>
      <c r="D85" s="11">
        <v>3079370</v>
      </c>
      <c r="E85" s="18">
        <v>5.4164658895555419E-2</v>
      </c>
      <c r="F85" s="38">
        <v>6295</v>
      </c>
      <c r="G85" s="58">
        <v>0.96327467482785001</v>
      </c>
      <c r="H85" s="53"/>
      <c r="J85" s="52"/>
    </row>
    <row r="86" spans="1:10" x14ac:dyDescent="0.4">
      <c r="A86" s="62" t="s">
        <v>116</v>
      </c>
      <c r="B86" s="24">
        <v>19746370</v>
      </c>
      <c r="C86" s="55">
        <v>4.909302497451579E-3</v>
      </c>
      <c r="D86" s="11">
        <v>5500570</v>
      </c>
      <c r="E86" s="18">
        <v>9.6752419417324084E-2</v>
      </c>
      <c r="F86" s="38">
        <v>6215</v>
      </c>
      <c r="G86" s="58">
        <v>0.95103289977046601</v>
      </c>
      <c r="H86" s="53"/>
      <c r="J86" s="52"/>
    </row>
    <row r="87" spans="1:10" x14ac:dyDescent="0.4">
      <c r="A87" s="62" t="s">
        <v>117</v>
      </c>
      <c r="B87" s="24">
        <v>450150</v>
      </c>
      <c r="C87" s="55">
        <v>1.119153808638159E-4</v>
      </c>
      <c r="D87" s="11">
        <v>116665</v>
      </c>
      <c r="E87" s="18">
        <v>2.0520820590088145E-3</v>
      </c>
      <c r="F87" s="38">
        <v>6440</v>
      </c>
      <c r="G87" s="58">
        <v>0.985462892119357</v>
      </c>
      <c r="H87" s="53"/>
      <c r="J87" s="52"/>
    </row>
    <row r="88" spans="1:10" x14ac:dyDescent="0.4">
      <c r="A88" s="62" t="s">
        <v>118</v>
      </c>
      <c r="B88" s="24">
        <v>498110</v>
      </c>
      <c r="C88" s="55">
        <v>1.2383909888276205E-4</v>
      </c>
      <c r="D88" s="11">
        <v>210705</v>
      </c>
      <c r="E88" s="18">
        <v>3.7062010906737429E-3</v>
      </c>
      <c r="F88" s="38">
        <v>6253</v>
      </c>
      <c r="G88" s="58">
        <v>0.95684774292272301</v>
      </c>
      <c r="H88" s="53"/>
      <c r="J88" s="52"/>
    </row>
    <row r="89" spans="1:10" x14ac:dyDescent="0.4">
      <c r="A89" s="62" t="s">
        <v>119</v>
      </c>
      <c r="B89" s="24">
        <v>4290660</v>
      </c>
      <c r="C89" s="55">
        <v>1.0667351950619578E-3</v>
      </c>
      <c r="D89" s="11">
        <v>3048235</v>
      </c>
      <c r="E89" s="18">
        <v>5.3617009001352016E-2</v>
      </c>
      <c r="F89" s="38">
        <v>6299</v>
      </c>
      <c r="G89" s="58">
        <v>0.96388676358071901</v>
      </c>
      <c r="H89" s="53"/>
      <c r="J89" s="52"/>
    </row>
    <row r="90" spans="1:10" x14ac:dyDescent="0.4">
      <c r="A90" s="62" t="s">
        <v>120</v>
      </c>
      <c r="B90" s="24">
        <v>241370</v>
      </c>
      <c r="C90" s="55">
        <v>6.0008920313449389E-5</v>
      </c>
      <c r="D90" s="11">
        <v>46510</v>
      </c>
      <c r="E90" s="18">
        <v>8.1808885753653583E-4</v>
      </c>
      <c r="F90" s="38">
        <v>6118</v>
      </c>
      <c r="G90" s="58">
        <v>0.93618974751338901</v>
      </c>
      <c r="H90" s="53"/>
      <c r="J90" s="52"/>
    </row>
    <row r="91" spans="1:10" x14ac:dyDescent="0.4">
      <c r="A91" s="62" t="s">
        <v>121</v>
      </c>
      <c r="B91" s="24">
        <v>32714175</v>
      </c>
      <c r="C91" s="55">
        <v>8.1333318999678422E-3</v>
      </c>
      <c r="D91" s="11">
        <v>10915905</v>
      </c>
      <c r="E91" s="18">
        <v>0.19200559558003352</v>
      </c>
      <c r="F91" s="38">
        <v>6180</v>
      </c>
      <c r="G91" s="58">
        <v>0.94567712318286101</v>
      </c>
      <c r="H91" s="53"/>
      <c r="J91" s="52"/>
    </row>
    <row r="92" spans="1:10" x14ac:dyDescent="0.4">
      <c r="A92" s="62" t="s">
        <v>122</v>
      </c>
      <c r="B92" s="24">
        <v>9776930</v>
      </c>
      <c r="C92" s="55">
        <v>2.4307205256667054E-3</v>
      </c>
      <c r="D92" s="11">
        <v>2334345</v>
      </c>
      <c r="E92" s="18">
        <v>4.1060022234919905E-2</v>
      </c>
      <c r="F92" s="38">
        <v>6337</v>
      </c>
      <c r="G92" s="58">
        <v>0.96970160673297601</v>
      </c>
      <c r="H92" s="53"/>
      <c r="J92" s="52"/>
    </row>
    <row r="93" spans="1:10" x14ac:dyDescent="0.4">
      <c r="A93" s="62" t="s">
        <v>123</v>
      </c>
      <c r="B93" s="24">
        <v>361635</v>
      </c>
      <c r="C93" s="55">
        <v>8.9908960921217509E-5</v>
      </c>
      <c r="D93" s="11">
        <v>246400</v>
      </c>
      <c r="E93" s="18">
        <v>4.3340592237583837E-3</v>
      </c>
      <c r="F93" s="38">
        <v>2762</v>
      </c>
      <c r="G93" s="58">
        <v>0.42264728385615902</v>
      </c>
      <c r="H93" s="53"/>
      <c r="J93" s="52"/>
    </row>
    <row r="94" spans="1:10" x14ac:dyDescent="0.4">
      <c r="A94" s="62" t="s">
        <v>124</v>
      </c>
      <c r="B94" s="24">
        <v>5295</v>
      </c>
      <c r="C94" s="55">
        <v>1.3164321707739757E-6</v>
      </c>
      <c r="D94" s="11">
        <v>4910</v>
      </c>
      <c r="E94" s="18">
        <v>8.6364573005899621E-5</v>
      </c>
      <c r="F94" s="38">
        <v>1341</v>
      </c>
      <c r="G94" s="58">
        <v>0.20520275439938701</v>
      </c>
      <c r="H94" s="53"/>
      <c r="J94" s="52"/>
    </row>
    <row r="95" spans="1:10" x14ac:dyDescent="0.4">
      <c r="A95" s="62" t="s">
        <v>125</v>
      </c>
      <c r="B95" s="24">
        <v>6490</v>
      </c>
      <c r="C95" s="55">
        <v>1.6135306493528049E-6</v>
      </c>
      <c r="D95" s="11">
        <v>6000</v>
      </c>
      <c r="E95" s="18">
        <v>1.0553715642268792E-4</v>
      </c>
      <c r="F95" s="38">
        <v>2323</v>
      </c>
      <c r="G95" s="58">
        <v>0.35547054322876798</v>
      </c>
      <c r="H95" s="53"/>
      <c r="J95" s="52"/>
    </row>
    <row r="96" spans="1:10" x14ac:dyDescent="0.4">
      <c r="A96" s="62" t="s">
        <v>126</v>
      </c>
      <c r="B96" s="24">
        <v>1306430</v>
      </c>
      <c r="C96" s="55">
        <v>3.2480197938890369E-4</v>
      </c>
      <c r="D96" s="11">
        <v>760100</v>
      </c>
      <c r="E96" s="18">
        <v>1.3369798766147514E-2</v>
      </c>
      <c r="F96" s="38">
        <v>6207</v>
      </c>
      <c r="G96" s="58">
        <v>0.94980872226472801</v>
      </c>
      <c r="H96" s="53"/>
      <c r="J96" s="52"/>
    </row>
    <row r="97" spans="1:10" x14ac:dyDescent="0.4">
      <c r="A97" s="62" t="s">
        <v>127</v>
      </c>
      <c r="B97" s="24">
        <v>69145</v>
      </c>
      <c r="C97" s="55">
        <v>1.7190689791910585E-5</v>
      </c>
      <c r="D97" s="11">
        <v>54740</v>
      </c>
      <c r="E97" s="18">
        <v>9.6285065709632279E-4</v>
      </c>
      <c r="F97" s="38">
        <v>4722</v>
      </c>
      <c r="G97" s="58">
        <v>0.72257077276204995</v>
      </c>
      <c r="H97" s="53"/>
      <c r="J97" s="52"/>
    </row>
    <row r="98" spans="1:10" x14ac:dyDescent="0.4">
      <c r="A98" s="62" t="s">
        <v>128</v>
      </c>
      <c r="B98" s="24">
        <v>1278175</v>
      </c>
      <c r="C98" s="55">
        <v>3.1777727854183688E-4</v>
      </c>
      <c r="D98" s="11">
        <v>765290</v>
      </c>
      <c r="E98" s="18">
        <v>1.346108840645314E-2</v>
      </c>
      <c r="F98" s="38">
        <v>6487</v>
      </c>
      <c r="G98" s="58">
        <v>0.99265493496557</v>
      </c>
      <c r="H98" s="53"/>
      <c r="J98" s="52"/>
    </row>
    <row r="99" spans="1:10" x14ac:dyDescent="0.4">
      <c r="A99" s="62" t="s">
        <v>129</v>
      </c>
      <c r="B99" s="24">
        <v>13480550</v>
      </c>
      <c r="C99" s="55">
        <v>3.351507025444215E-3</v>
      </c>
      <c r="D99" s="11">
        <v>1866620</v>
      </c>
      <c r="E99" s="18">
        <v>3.2832961153619618E-2</v>
      </c>
      <c r="F99" s="38">
        <v>6339</v>
      </c>
      <c r="G99" s="58">
        <v>0.97000765110941001</v>
      </c>
      <c r="H99" s="53"/>
      <c r="J99" s="52"/>
    </row>
    <row r="100" spans="1:10" x14ac:dyDescent="0.4">
      <c r="A100" s="62" t="s">
        <v>130</v>
      </c>
      <c r="B100" s="24">
        <v>1044395</v>
      </c>
      <c r="C100" s="55">
        <v>2.5965536864881706E-4</v>
      </c>
      <c r="D100" s="11">
        <v>585695</v>
      </c>
      <c r="E100" s="18">
        <v>1.0302097471831034E-2</v>
      </c>
      <c r="F100" s="38">
        <v>4774</v>
      </c>
      <c r="G100" s="58">
        <v>0.73052792654934895</v>
      </c>
      <c r="H100" s="53"/>
      <c r="J100" s="52"/>
    </row>
    <row r="101" spans="1:10" x14ac:dyDescent="0.4">
      <c r="A101" s="62" t="s">
        <v>131</v>
      </c>
      <c r="B101" s="24">
        <v>67785</v>
      </c>
      <c r="C101" s="55">
        <v>1.6852569347670244E-5</v>
      </c>
      <c r="D101" s="11">
        <v>59150</v>
      </c>
      <c r="E101" s="18">
        <v>1.0404204670669984E-3</v>
      </c>
      <c r="F101" s="38">
        <v>4548</v>
      </c>
      <c r="G101" s="58">
        <v>0.69594491201224096</v>
      </c>
      <c r="H101" s="53"/>
      <c r="J101" s="52"/>
    </row>
    <row r="102" spans="1:10" x14ac:dyDescent="0.4">
      <c r="A102" s="62" t="s">
        <v>132</v>
      </c>
      <c r="B102" s="24">
        <v>38250</v>
      </c>
      <c r="C102" s="55">
        <v>9.5096374942595972E-6</v>
      </c>
      <c r="D102" s="11">
        <v>32360</v>
      </c>
      <c r="E102" s="18">
        <v>5.6919706363969683E-4</v>
      </c>
      <c r="F102" s="38">
        <v>4575</v>
      </c>
      <c r="G102" s="58">
        <v>0.70007651109410796</v>
      </c>
      <c r="H102" s="53"/>
      <c r="J102" s="52"/>
    </row>
    <row r="103" spans="1:10" x14ac:dyDescent="0.4">
      <c r="A103" s="62" t="s">
        <v>133</v>
      </c>
      <c r="B103" s="24">
        <v>81470</v>
      </c>
      <c r="C103" s="55">
        <v>2.0254906317838676E-5</v>
      </c>
      <c r="D103" s="11">
        <v>31530</v>
      </c>
      <c r="E103" s="18">
        <v>5.5459775700122504E-4</v>
      </c>
      <c r="F103" s="38">
        <v>4963</v>
      </c>
      <c r="G103" s="58">
        <v>0.75944912012241705</v>
      </c>
      <c r="H103" s="53"/>
      <c r="J103" s="52"/>
    </row>
    <row r="104" spans="1:10" x14ac:dyDescent="0.4">
      <c r="A104" s="62" t="s">
        <v>134</v>
      </c>
      <c r="B104" s="24">
        <v>30370365</v>
      </c>
      <c r="C104" s="55">
        <v>7.5506186070156698E-3</v>
      </c>
      <c r="D104" s="11">
        <v>16806075</v>
      </c>
      <c r="E104" s="18">
        <v>0.29561089435440413</v>
      </c>
      <c r="F104" s="38">
        <v>6232</v>
      </c>
      <c r="G104" s="58">
        <v>0.95363427697016001</v>
      </c>
      <c r="H104" s="53"/>
      <c r="J104" s="52"/>
    </row>
    <row r="105" spans="1:10" x14ac:dyDescent="0.4">
      <c r="A105" s="62" t="s">
        <v>135</v>
      </c>
      <c r="B105" s="24">
        <v>29966810</v>
      </c>
      <c r="C105" s="55">
        <v>7.4502875806366914E-3</v>
      </c>
      <c r="D105" s="11">
        <v>16721625</v>
      </c>
      <c r="E105" s="18">
        <v>0.29412545887775482</v>
      </c>
      <c r="F105" s="38">
        <v>6234</v>
      </c>
      <c r="G105" s="58">
        <v>0.95394032134659501</v>
      </c>
      <c r="H105" s="53"/>
      <c r="J105" s="52"/>
    </row>
    <row r="106" spans="1:10" x14ac:dyDescent="0.4">
      <c r="A106" s="62" t="s">
        <v>136</v>
      </c>
      <c r="B106" s="24">
        <v>134720</v>
      </c>
      <c r="C106" s="55">
        <v>3.3493813417690273E-5</v>
      </c>
      <c r="D106" s="11">
        <v>112850</v>
      </c>
      <c r="E106" s="18">
        <v>1.9849780170500555E-3</v>
      </c>
      <c r="F106" s="38">
        <v>4849</v>
      </c>
      <c r="G106" s="58">
        <v>0.74200459066564595</v>
      </c>
      <c r="H106" s="53"/>
      <c r="J106" s="52"/>
    </row>
    <row r="107" spans="1:10" x14ac:dyDescent="0.4">
      <c r="A107" s="62" t="s">
        <v>137</v>
      </c>
      <c r="B107" s="24">
        <v>14901230</v>
      </c>
      <c r="C107" s="55">
        <v>3.7047136083290444E-3</v>
      </c>
      <c r="D107" s="11">
        <v>2310695</v>
      </c>
      <c r="E107" s="18">
        <v>4.064402994335381E-2</v>
      </c>
      <c r="F107" s="38">
        <v>6335</v>
      </c>
      <c r="G107" s="58">
        <v>0.96939556235654101</v>
      </c>
      <c r="H107" s="53"/>
      <c r="J107" s="52"/>
    </row>
    <row r="108" spans="1:10" x14ac:dyDescent="0.4">
      <c r="A108" s="62" t="s">
        <v>138</v>
      </c>
      <c r="B108" s="24">
        <v>5549375</v>
      </c>
      <c r="C108" s="55">
        <v>1.3796743678354732E-3</v>
      </c>
      <c r="D108" s="11">
        <v>2026320</v>
      </c>
      <c r="E108" s="18">
        <v>3.5642008467070163E-2</v>
      </c>
      <c r="F108" s="38">
        <v>6309</v>
      </c>
      <c r="G108" s="58">
        <v>0.96541698546289201</v>
      </c>
      <c r="H108" s="53"/>
      <c r="J108" s="52"/>
    </row>
    <row r="109" spans="1:10" x14ac:dyDescent="0.4">
      <c r="A109" s="62" t="s">
        <v>139</v>
      </c>
      <c r="B109" s="24">
        <v>709495</v>
      </c>
      <c r="C109" s="55">
        <v>1.7639320925463302E-4</v>
      </c>
      <c r="D109" s="11">
        <v>406265</v>
      </c>
      <c r="E109" s="18">
        <v>7.146008809010551E-3</v>
      </c>
      <c r="F109" s="38">
        <v>6382</v>
      </c>
      <c r="G109" s="58">
        <v>0.97658760520275401</v>
      </c>
      <c r="H109" s="53"/>
      <c r="J109" s="52"/>
    </row>
    <row r="110" spans="1:10" x14ac:dyDescent="0.4">
      <c r="A110" s="62" t="s">
        <v>140</v>
      </c>
      <c r="B110" s="24">
        <v>706420</v>
      </c>
      <c r="C110" s="55">
        <v>1.7562870898548666E-4</v>
      </c>
      <c r="D110" s="11">
        <v>404490</v>
      </c>
      <c r="E110" s="18">
        <v>7.1147874002355062E-3</v>
      </c>
      <c r="F110" s="38">
        <v>6383</v>
      </c>
      <c r="G110" s="58">
        <v>0.97674062739097101</v>
      </c>
      <c r="H110" s="53"/>
      <c r="J110" s="52"/>
    </row>
    <row r="111" spans="1:10" x14ac:dyDescent="0.4">
      <c r="A111" s="62" t="s">
        <v>141</v>
      </c>
      <c r="B111" s="24">
        <v>1437005</v>
      </c>
      <c r="C111" s="55">
        <v>3.5726527130558206E-4</v>
      </c>
      <c r="D111" s="11">
        <v>247310</v>
      </c>
      <c r="E111" s="18">
        <v>4.3500656924824917E-3</v>
      </c>
      <c r="F111" s="38">
        <v>6375</v>
      </c>
      <c r="G111" s="58">
        <v>0.97551644988523301</v>
      </c>
      <c r="H111" s="53"/>
      <c r="J111" s="52"/>
    </row>
    <row r="112" spans="1:10" x14ac:dyDescent="0.4">
      <c r="A112" s="62" t="s">
        <v>142</v>
      </c>
      <c r="B112" s="24">
        <v>6322845</v>
      </c>
      <c r="C112" s="55">
        <v>1.5719729119579562E-3</v>
      </c>
      <c r="D112" s="11">
        <v>2078260</v>
      </c>
      <c r="E112" s="18">
        <v>3.655560845116923E-2</v>
      </c>
      <c r="F112" s="38">
        <v>6312</v>
      </c>
      <c r="G112" s="58">
        <v>0.96587605202754401</v>
      </c>
      <c r="H112" s="53"/>
      <c r="J112" s="52"/>
    </row>
    <row r="113" spans="1:10" x14ac:dyDescent="0.4">
      <c r="A113" s="62" t="s">
        <v>143</v>
      </c>
      <c r="B113" s="24">
        <v>650185</v>
      </c>
      <c r="C113" s="55">
        <v>1.6164767723412225E-4</v>
      </c>
      <c r="D113" s="11">
        <v>355875</v>
      </c>
      <c r="E113" s="18">
        <v>6.2596725903206769E-3</v>
      </c>
      <c r="F113" s="38">
        <v>6436</v>
      </c>
      <c r="G113" s="58">
        <v>0.984850803366488</v>
      </c>
      <c r="H113" s="53"/>
      <c r="J113" s="52"/>
    </row>
    <row r="114" spans="1:10" x14ac:dyDescent="0.4">
      <c r="A114" s="62" t="s">
        <v>144</v>
      </c>
      <c r="B114" s="24">
        <v>12955</v>
      </c>
      <c r="C114" s="55">
        <v>3.2208458493629565E-6</v>
      </c>
      <c r="D114" s="11">
        <v>11395</v>
      </c>
      <c r="E114" s="18">
        <v>2.0043264957275481E-4</v>
      </c>
      <c r="F114" s="38">
        <v>1980</v>
      </c>
      <c r="G114" s="58">
        <v>0.30298393267023699</v>
      </c>
      <c r="H114" s="53"/>
      <c r="J114" s="52"/>
    </row>
    <row r="115" spans="1:10" x14ac:dyDescent="0.4">
      <c r="A115" s="62" t="s">
        <v>145</v>
      </c>
      <c r="B115" s="24">
        <v>653675</v>
      </c>
      <c r="C115" s="55">
        <v>1.6251535396235667E-4</v>
      </c>
      <c r="D115" s="11">
        <v>177970</v>
      </c>
      <c r="E115" s="18">
        <v>3.1304079547576284E-3</v>
      </c>
      <c r="F115" s="38">
        <v>6493</v>
      </c>
      <c r="G115" s="58">
        <v>0.993573068094873</v>
      </c>
      <c r="H115" s="53"/>
      <c r="J115" s="52"/>
    </row>
    <row r="116" spans="1:10" x14ac:dyDescent="0.4">
      <c r="A116" s="62" t="s">
        <v>146</v>
      </c>
      <c r="B116" s="24">
        <v>62515</v>
      </c>
      <c r="C116" s="55">
        <v>1.554235262623892E-5</v>
      </c>
      <c r="D116" s="11">
        <v>47905</v>
      </c>
      <c r="E116" s="18">
        <v>8.426262464048108E-4</v>
      </c>
      <c r="F116" s="38">
        <v>3254</v>
      </c>
      <c r="G116" s="58">
        <v>0.497934200459066</v>
      </c>
      <c r="H116" s="53"/>
      <c r="J116" s="52"/>
    </row>
    <row r="117" spans="1:10" x14ac:dyDescent="0.4">
      <c r="A117" s="62" t="s">
        <v>147</v>
      </c>
      <c r="B117" s="24">
        <v>30750</v>
      </c>
      <c r="C117" s="55">
        <v>7.6450026914635974E-6</v>
      </c>
      <c r="D117" s="11">
        <v>24380</v>
      </c>
      <c r="E117" s="18">
        <v>4.2883264559752192E-4</v>
      </c>
      <c r="F117" s="38">
        <v>4752</v>
      </c>
      <c r="G117" s="58">
        <v>0.72716143840856895</v>
      </c>
      <c r="H117" s="53"/>
      <c r="J117" s="52"/>
    </row>
    <row r="118" spans="1:10" x14ac:dyDescent="0.4">
      <c r="A118" s="62" t="s">
        <v>148</v>
      </c>
      <c r="B118" s="24">
        <v>21138030</v>
      </c>
      <c r="C118" s="55">
        <v>5.2552941867394561E-3</v>
      </c>
      <c r="D118" s="11">
        <v>1055880</v>
      </c>
      <c r="E118" s="18">
        <v>1.857242878726462E-2</v>
      </c>
      <c r="F118" s="38">
        <v>6360</v>
      </c>
      <c r="G118" s="58">
        <v>0.97322111706197401</v>
      </c>
      <c r="H118" s="53"/>
      <c r="J118" s="52"/>
    </row>
    <row r="119" spans="1:10" x14ac:dyDescent="0.4">
      <c r="A119" s="62" t="s">
        <v>149</v>
      </c>
      <c r="B119" s="24">
        <v>5411830</v>
      </c>
      <c r="C119" s="55">
        <v>1.3454782086420633E-3</v>
      </c>
      <c r="D119" s="11">
        <v>1354250</v>
      </c>
      <c r="E119" s="18">
        <v>2.3820615680904187E-2</v>
      </c>
      <c r="F119" s="38">
        <v>6380</v>
      </c>
      <c r="G119" s="58">
        <v>0.97628156082631901</v>
      </c>
      <c r="H119" s="53"/>
      <c r="J119" s="52"/>
    </row>
    <row r="120" spans="1:10" x14ac:dyDescent="0.4">
      <c r="A120" s="62" t="s">
        <v>150</v>
      </c>
      <c r="B120" s="24">
        <v>14338710</v>
      </c>
      <c r="C120" s="55">
        <v>3.5648610257598703E-3</v>
      </c>
      <c r="D120" s="11">
        <v>8395160</v>
      </c>
      <c r="E120" s="18">
        <v>0.14766688568558212</v>
      </c>
      <c r="F120" s="38">
        <v>6218</v>
      </c>
      <c r="G120" s="58">
        <v>0.95149196633511801</v>
      </c>
      <c r="H120" s="53"/>
      <c r="J120" s="52"/>
    </row>
    <row r="121" spans="1:10" x14ac:dyDescent="0.4">
      <c r="A121" s="62" t="s">
        <v>151</v>
      </c>
      <c r="B121" s="24">
        <v>37649870</v>
      </c>
      <c r="C121" s="55">
        <v>9.3604343896993361E-3</v>
      </c>
      <c r="D121" s="11">
        <v>4466030</v>
      </c>
      <c r="E121" s="18">
        <v>7.8555351116402827E-2</v>
      </c>
      <c r="F121" s="38">
        <v>6401</v>
      </c>
      <c r="G121" s="58">
        <v>0.97949502677888201</v>
      </c>
      <c r="H121" s="53"/>
      <c r="J121" s="52"/>
    </row>
    <row r="122" spans="1:10" x14ac:dyDescent="0.4">
      <c r="A122" s="62" t="s">
        <v>152</v>
      </c>
      <c r="B122" s="24">
        <v>9692730</v>
      </c>
      <c r="C122" s="55">
        <v>2.4097868922806492E-3</v>
      </c>
      <c r="D122" s="11">
        <v>1195480</v>
      </c>
      <c r="E122" s="18">
        <v>2.102792662669916E-2</v>
      </c>
      <c r="F122" s="38">
        <v>6306</v>
      </c>
      <c r="G122" s="58">
        <v>0.96495791889824001</v>
      </c>
      <c r="H122" s="53"/>
      <c r="J122" s="52"/>
    </row>
    <row r="123" spans="1:10" x14ac:dyDescent="0.4">
      <c r="A123" s="62" t="s">
        <v>153</v>
      </c>
      <c r="B123" s="24">
        <v>1465865</v>
      </c>
      <c r="C123" s="55">
        <v>3.6444038602674106E-4</v>
      </c>
      <c r="D123" s="11">
        <v>753425</v>
      </c>
      <c r="E123" s="18">
        <v>1.3252388679627275E-2</v>
      </c>
      <c r="F123" s="38">
        <v>5994</v>
      </c>
      <c r="G123" s="58">
        <v>0.91721499617444502</v>
      </c>
      <c r="H123" s="53"/>
      <c r="J123" s="52"/>
    </row>
    <row r="124" spans="1:10" x14ac:dyDescent="0.4">
      <c r="A124" s="62" t="s">
        <v>154</v>
      </c>
      <c r="B124" s="24">
        <v>119905</v>
      </c>
      <c r="C124" s="55">
        <v>2.9810538137233909E-5</v>
      </c>
      <c r="D124" s="11">
        <v>102555</v>
      </c>
      <c r="E124" s="18">
        <v>1.8038938461547934E-3</v>
      </c>
      <c r="F124" s="38">
        <v>5400</v>
      </c>
      <c r="G124" s="58">
        <v>0.82631981637337404</v>
      </c>
      <c r="H124" s="53"/>
      <c r="J124" s="52"/>
    </row>
    <row r="125" spans="1:10" x14ac:dyDescent="0.4">
      <c r="A125" s="62" t="s">
        <v>155</v>
      </c>
      <c r="B125" s="24">
        <v>89020</v>
      </c>
      <c r="C125" s="55">
        <v>2.2131972019319982E-5</v>
      </c>
      <c r="D125" s="11">
        <v>71335</v>
      </c>
      <c r="E125" s="18">
        <v>1.254748842235407E-3</v>
      </c>
      <c r="F125" s="38">
        <v>5676</v>
      </c>
      <c r="G125" s="58">
        <v>0.86855394032134603</v>
      </c>
      <c r="H125" s="53"/>
      <c r="J125" s="52"/>
    </row>
    <row r="126" spans="1:10" x14ac:dyDescent="0.4">
      <c r="A126" s="62" t="s">
        <v>156</v>
      </c>
      <c r="B126" s="24">
        <v>1725</v>
      </c>
      <c r="C126" s="55">
        <v>4.2886600464307987E-7</v>
      </c>
      <c r="D126" s="11">
        <v>1630</v>
      </c>
      <c r="E126" s="18">
        <v>2.8670927494830218E-5</v>
      </c>
      <c r="F126" s="38">
        <v>666</v>
      </c>
      <c r="G126" s="58">
        <v>0.10191277735271601</v>
      </c>
      <c r="H126" s="53"/>
      <c r="J126" s="52"/>
    </row>
    <row r="127" spans="1:10" x14ac:dyDescent="0.4">
      <c r="A127" s="62" t="s">
        <v>157</v>
      </c>
      <c r="B127" s="24">
        <v>35785</v>
      </c>
      <c r="C127" s="55">
        <v>8.8967941890739791E-6</v>
      </c>
      <c r="D127" s="11">
        <v>32365</v>
      </c>
      <c r="E127" s="18">
        <v>5.6928501127004913E-4</v>
      </c>
      <c r="F127" s="38">
        <v>4918</v>
      </c>
      <c r="G127" s="58">
        <v>0.75256312165263906</v>
      </c>
      <c r="H127" s="53"/>
      <c r="J127" s="52"/>
    </row>
    <row r="128" spans="1:10" x14ac:dyDescent="0.4">
      <c r="A128" s="62" t="s">
        <v>158</v>
      </c>
      <c r="B128" s="24">
        <v>2261680</v>
      </c>
      <c r="C128" s="55">
        <v>5.6229429877168748E-4</v>
      </c>
      <c r="D128" s="11">
        <v>1079165</v>
      </c>
      <c r="E128" s="18">
        <v>1.8982000901815E-2</v>
      </c>
      <c r="F128" s="38">
        <v>6307</v>
      </c>
      <c r="G128" s="58">
        <v>0.96511094108645701</v>
      </c>
      <c r="H128" s="53"/>
      <c r="J128" s="52"/>
    </row>
    <row r="129" spans="1:10" x14ac:dyDescent="0.4">
      <c r="A129" s="62" t="s">
        <v>159</v>
      </c>
      <c r="B129" s="24">
        <v>3043785</v>
      </c>
      <c r="C129" s="55">
        <v>7.5673965909712289E-4</v>
      </c>
      <c r="D129" s="11">
        <v>1850910</v>
      </c>
      <c r="E129" s="18">
        <v>3.2556629699052882E-2</v>
      </c>
      <c r="F129" s="38">
        <v>6242</v>
      </c>
      <c r="G129" s="58">
        <v>0.95516449885233301</v>
      </c>
      <c r="H129" s="53"/>
      <c r="J129" s="52"/>
    </row>
    <row r="130" spans="1:10" x14ac:dyDescent="0.4">
      <c r="A130" s="62" t="s">
        <v>160</v>
      </c>
      <c r="B130" s="24">
        <v>13011930</v>
      </c>
      <c r="C130" s="55">
        <v>3.2349996706060465E-3</v>
      </c>
      <c r="D130" s="11">
        <v>1525675</v>
      </c>
      <c r="E130" s="18">
        <v>2.6835900187530733E-2</v>
      </c>
      <c r="F130" s="38">
        <v>6322</v>
      </c>
      <c r="G130" s="58">
        <v>0.96740627390971601</v>
      </c>
      <c r="H130" s="53"/>
      <c r="J130" s="52"/>
    </row>
    <row r="131" spans="1:10" x14ac:dyDescent="0.4">
      <c r="A131" s="62" t="s">
        <v>161</v>
      </c>
      <c r="B131" s="24">
        <v>12926165</v>
      </c>
      <c r="C131" s="55">
        <v>3.2136769500911403E-3</v>
      </c>
      <c r="D131" s="11">
        <v>1484255</v>
      </c>
      <c r="E131" s="18">
        <v>2.6107342017692776E-2</v>
      </c>
      <c r="F131" s="38">
        <v>6316</v>
      </c>
      <c r="G131" s="58">
        <v>0.96648814078041301</v>
      </c>
      <c r="H131" s="53"/>
      <c r="J131" s="52"/>
    </row>
    <row r="132" spans="1:10" x14ac:dyDescent="0.4">
      <c r="A132" s="62" t="s">
        <v>162</v>
      </c>
      <c r="B132" s="24">
        <v>55512200</v>
      </c>
      <c r="C132" s="55">
        <v>1.3801330679969611E-2</v>
      </c>
      <c r="D132" s="11">
        <v>22619840</v>
      </c>
      <c r="E132" s="18">
        <v>0.39787226538936221</v>
      </c>
      <c r="F132" s="38">
        <v>6191</v>
      </c>
      <c r="G132" s="58">
        <v>0.94736036725325101</v>
      </c>
      <c r="H132" s="53"/>
      <c r="J132" s="52"/>
    </row>
    <row r="133" spans="1:10" x14ac:dyDescent="0.4">
      <c r="A133" s="62" t="s">
        <v>163</v>
      </c>
      <c r="B133" s="24">
        <v>597190</v>
      </c>
      <c r="C133" s="55">
        <v>1.4847216771756572E-4</v>
      </c>
      <c r="D133" s="11">
        <v>532710</v>
      </c>
      <c r="E133" s="18">
        <v>9.3701164329883478E-3</v>
      </c>
      <c r="F133" s="38">
        <v>6137</v>
      </c>
      <c r="G133" s="58">
        <v>0.93909716908951801</v>
      </c>
      <c r="H133" s="53"/>
      <c r="J133" s="52"/>
    </row>
    <row r="134" spans="1:10" x14ac:dyDescent="0.4">
      <c r="A134" s="62" t="s">
        <v>164</v>
      </c>
      <c r="B134" s="24">
        <v>110385</v>
      </c>
      <c r="C134" s="55">
        <v>2.7443695027551521E-5</v>
      </c>
      <c r="D134" s="11">
        <v>103400</v>
      </c>
      <c r="E134" s="18">
        <v>1.8187569956843218E-3</v>
      </c>
      <c r="F134" s="38">
        <v>1998</v>
      </c>
      <c r="G134" s="58">
        <v>0.30573833205814799</v>
      </c>
      <c r="H134" s="53"/>
      <c r="J134" s="52"/>
    </row>
    <row r="135" spans="1:10" x14ac:dyDescent="0.4">
      <c r="A135" s="62" t="s">
        <v>165</v>
      </c>
      <c r="B135" s="24">
        <v>154470</v>
      </c>
      <c r="C135" s="55">
        <v>3.8404018398386405E-5</v>
      </c>
      <c r="D135" s="11">
        <v>143910</v>
      </c>
      <c r="E135" s="18">
        <v>2.5313086967981699E-3</v>
      </c>
      <c r="F135" s="38">
        <v>5903</v>
      </c>
      <c r="G135" s="58">
        <v>0.90328997704667102</v>
      </c>
      <c r="H135" s="53"/>
      <c r="J135" s="52"/>
    </row>
    <row r="136" spans="1:10" x14ac:dyDescent="0.4">
      <c r="A136" s="62" t="s">
        <v>166</v>
      </c>
      <c r="B136" s="24">
        <v>22065</v>
      </c>
      <c r="C136" s="55">
        <v>5.4857555898258307E-6</v>
      </c>
      <c r="D136" s="11">
        <v>17825</v>
      </c>
      <c r="E136" s="18">
        <v>3.1353330220573538E-4</v>
      </c>
      <c r="F136" s="38">
        <v>2032</v>
      </c>
      <c r="G136" s="58">
        <v>0.31094108645753599</v>
      </c>
      <c r="H136" s="53"/>
      <c r="J136" s="52"/>
    </row>
    <row r="137" spans="1:10" x14ac:dyDescent="0.4">
      <c r="A137" s="62" t="s">
        <v>167</v>
      </c>
      <c r="B137" s="24">
        <v>10127425</v>
      </c>
      <c r="C137" s="55">
        <v>2.5178598823608366E-3</v>
      </c>
      <c r="D137" s="11">
        <v>6795905</v>
      </c>
      <c r="E137" s="18">
        <v>0.11953674816978782</v>
      </c>
      <c r="F137" s="38">
        <v>6293</v>
      </c>
      <c r="G137" s="58">
        <v>0.96296863045141501</v>
      </c>
      <c r="H137" s="53"/>
      <c r="J137" s="52"/>
    </row>
    <row r="138" spans="1:10" x14ac:dyDescent="0.4">
      <c r="A138" s="62" t="s">
        <v>168</v>
      </c>
      <c r="B138" s="24">
        <v>12350</v>
      </c>
      <c r="C138" s="55">
        <v>3.0704319752707459E-6</v>
      </c>
      <c r="D138" s="11">
        <v>11285</v>
      </c>
      <c r="E138" s="18">
        <v>1.9849780170500553E-4</v>
      </c>
      <c r="F138" s="38">
        <v>2559</v>
      </c>
      <c r="G138" s="58">
        <v>0.39158377964804802</v>
      </c>
      <c r="H138" s="53"/>
      <c r="J138" s="52"/>
    </row>
    <row r="139" spans="1:10" x14ac:dyDescent="0.4">
      <c r="A139" s="62" t="s">
        <v>169</v>
      </c>
      <c r="B139" s="24">
        <v>27115</v>
      </c>
      <c r="C139" s="55">
        <v>6.7412763570418034E-6</v>
      </c>
      <c r="D139" s="11">
        <v>24040</v>
      </c>
      <c r="E139" s="18">
        <v>4.2285220673356959E-4</v>
      </c>
      <c r="F139" s="38">
        <v>2812</v>
      </c>
      <c r="G139" s="58">
        <v>0.43029839326702302</v>
      </c>
      <c r="H139" s="53"/>
      <c r="J139" s="52"/>
    </row>
    <row r="140" spans="1:10" x14ac:dyDescent="0.4">
      <c r="A140" s="62" t="s">
        <v>170</v>
      </c>
      <c r="B140" s="24">
        <v>625175</v>
      </c>
      <c r="C140" s="55">
        <v>1.5542974171173186E-4</v>
      </c>
      <c r="D140" s="11">
        <v>385585</v>
      </c>
      <c r="E140" s="18">
        <v>6.7822574098736869E-3</v>
      </c>
      <c r="F140" s="38">
        <v>3882</v>
      </c>
      <c r="G140" s="58">
        <v>0.59403213465952498</v>
      </c>
      <c r="H140" s="53"/>
      <c r="J140" s="52"/>
    </row>
    <row r="141" spans="1:10" x14ac:dyDescent="0.4">
      <c r="A141" s="62" t="s">
        <v>171</v>
      </c>
      <c r="B141" s="24">
        <v>5185</v>
      </c>
      <c r="C141" s="55">
        <v>1.2890841936663009E-6</v>
      </c>
      <c r="D141" s="11">
        <v>4950</v>
      </c>
      <c r="E141" s="18">
        <v>8.7068154048717535E-5</v>
      </c>
      <c r="F141" s="38">
        <v>891</v>
      </c>
      <c r="G141" s="58">
        <v>0.136342769701606</v>
      </c>
      <c r="H141" s="53"/>
      <c r="J141" s="52"/>
    </row>
    <row r="142" spans="1:10" x14ac:dyDescent="0.4">
      <c r="A142" s="62" t="s">
        <v>172</v>
      </c>
      <c r="B142" s="24">
        <v>2260</v>
      </c>
      <c r="C142" s="55">
        <v>5.6187662057586114E-7</v>
      </c>
      <c r="D142" s="11">
        <v>2120</v>
      </c>
      <c r="E142" s="18">
        <v>3.7289795269349731E-5</v>
      </c>
      <c r="F142" s="38">
        <v>673</v>
      </c>
      <c r="G142" s="58">
        <v>0.10298393267023701</v>
      </c>
      <c r="H142" s="53"/>
      <c r="J142" s="52"/>
    </row>
    <row r="143" spans="1:10" x14ac:dyDescent="0.4">
      <c r="A143" s="62" t="s">
        <v>173</v>
      </c>
      <c r="B143" s="24">
        <v>5698545</v>
      </c>
      <c r="C143" s="55">
        <v>1.4167607109732171E-3</v>
      </c>
      <c r="D143" s="11">
        <v>2531780</v>
      </c>
      <c r="E143" s="18">
        <v>4.4532810314638807E-2</v>
      </c>
      <c r="F143" s="38">
        <v>6318</v>
      </c>
      <c r="G143" s="58">
        <v>0.96679418515684701</v>
      </c>
      <c r="H143" s="53"/>
      <c r="J143" s="52"/>
    </row>
    <row r="144" spans="1:10" x14ac:dyDescent="0.4">
      <c r="A144" s="62" t="s">
        <v>174</v>
      </c>
      <c r="B144" s="24">
        <v>10487355</v>
      </c>
      <c r="C144" s="55">
        <v>2.6073449496368853E-3</v>
      </c>
      <c r="D144" s="11">
        <v>6856195</v>
      </c>
      <c r="E144" s="18">
        <v>0.12059722069657514</v>
      </c>
      <c r="F144" s="38">
        <v>6293</v>
      </c>
      <c r="G144" s="58">
        <v>0.96296863045141501</v>
      </c>
      <c r="H144" s="53"/>
      <c r="J144" s="52"/>
    </row>
    <row r="145" spans="1:10" x14ac:dyDescent="0.4">
      <c r="A145" s="62" t="s">
        <v>175</v>
      </c>
      <c r="B145" s="24">
        <v>1305660</v>
      </c>
      <c r="C145" s="55">
        <v>3.2461054354914994E-4</v>
      </c>
      <c r="D145" s="11">
        <v>442035</v>
      </c>
      <c r="E145" s="18">
        <v>7.7751861565504756E-3</v>
      </c>
      <c r="F145" s="38">
        <v>6500</v>
      </c>
      <c r="G145" s="58">
        <v>0.994644223412394</v>
      </c>
      <c r="H145" s="53"/>
      <c r="J145" s="52"/>
    </row>
    <row r="146" spans="1:10" x14ac:dyDescent="0.4">
      <c r="A146" s="62" t="s">
        <v>176</v>
      </c>
      <c r="B146" s="24">
        <v>1883220</v>
      </c>
      <c r="C146" s="55">
        <v>4.682023404428643E-4</v>
      </c>
      <c r="D146" s="11">
        <v>520850</v>
      </c>
      <c r="E146" s="18">
        <v>9.1615046537928332E-3</v>
      </c>
      <c r="F146" s="38">
        <v>6486</v>
      </c>
      <c r="G146" s="58">
        <v>0.992501912777352</v>
      </c>
      <c r="H146" s="53"/>
      <c r="J146" s="52"/>
    </row>
    <row r="147" spans="1:10" x14ac:dyDescent="0.4">
      <c r="A147" s="62" t="s">
        <v>177</v>
      </c>
      <c r="B147" s="24">
        <v>819440</v>
      </c>
      <c r="C147" s="55">
        <v>2.0372751237375384E-4</v>
      </c>
      <c r="D147" s="11">
        <v>525200</v>
      </c>
      <c r="E147" s="18">
        <v>9.238019092199283E-3</v>
      </c>
      <c r="F147" s="38">
        <v>6327</v>
      </c>
      <c r="G147" s="58">
        <v>0.96817138485080301</v>
      </c>
      <c r="H147" s="53"/>
      <c r="J147" s="52"/>
    </row>
    <row r="148" spans="1:10" x14ac:dyDescent="0.4">
      <c r="A148" s="62" t="s">
        <v>178</v>
      </c>
      <c r="B148" s="24">
        <v>243420</v>
      </c>
      <c r="C148" s="55">
        <v>6.0518587159546961E-5</v>
      </c>
      <c r="D148" s="11">
        <v>167065</v>
      </c>
      <c r="E148" s="18">
        <v>2.938594172959393E-3</v>
      </c>
      <c r="F148" s="38">
        <v>6005</v>
      </c>
      <c r="G148" s="58">
        <v>0.91889824024483502</v>
      </c>
      <c r="H148" s="53"/>
      <c r="J148" s="52"/>
    </row>
    <row r="149" spans="1:10" x14ac:dyDescent="0.4">
      <c r="A149" s="62" t="s">
        <v>179</v>
      </c>
      <c r="B149" s="24">
        <v>7665</v>
      </c>
      <c r="C149" s="55">
        <v>1.9056567684575114E-6</v>
      </c>
      <c r="D149" s="11">
        <v>6795</v>
      </c>
      <c r="E149" s="18">
        <v>1.1952082964869407E-4</v>
      </c>
      <c r="F149" s="38">
        <v>2511</v>
      </c>
      <c r="G149" s="58">
        <v>0.38423871461361803</v>
      </c>
      <c r="H149" s="53"/>
      <c r="J149" s="52"/>
    </row>
    <row r="150" spans="1:10" x14ac:dyDescent="0.4">
      <c r="A150" s="62" t="s">
        <v>180</v>
      </c>
      <c r="B150" s="24">
        <v>570800</v>
      </c>
      <c r="C150" s="55">
        <v>1.4191113939146087E-4</v>
      </c>
      <c r="D150" s="11">
        <v>339530</v>
      </c>
      <c r="E150" s="18">
        <v>5.972171786699205E-3</v>
      </c>
      <c r="F150" s="38">
        <v>6449</v>
      </c>
      <c r="G150" s="58">
        <v>0.986840091813312</v>
      </c>
      <c r="H150" s="53"/>
      <c r="J150" s="52"/>
    </row>
    <row r="151" spans="1:10" x14ac:dyDescent="0.4">
      <c r="A151" s="62" t="s">
        <v>181</v>
      </c>
      <c r="B151" s="24">
        <v>4990</v>
      </c>
      <c r="C151" s="55">
        <v>1.2406036887936049E-6</v>
      </c>
      <c r="D151" s="11">
        <v>4425</v>
      </c>
      <c r="E151" s="18">
        <v>7.7833652861732339E-5</v>
      </c>
      <c r="F151" s="38">
        <v>1878</v>
      </c>
      <c r="G151" s="58">
        <v>0.28737566947207299</v>
      </c>
      <c r="H151" s="53"/>
      <c r="J151" s="52"/>
    </row>
    <row r="152" spans="1:10" x14ac:dyDescent="0.4">
      <c r="A152" s="62" t="s">
        <v>182</v>
      </c>
      <c r="B152" s="24">
        <v>433285</v>
      </c>
      <c r="C152" s="55">
        <v>1.0772243873726196E-4</v>
      </c>
      <c r="D152" s="11">
        <v>282435</v>
      </c>
      <c r="E152" s="18">
        <v>4.9678977957069775E-3</v>
      </c>
      <c r="F152" s="38">
        <v>4082</v>
      </c>
      <c r="G152" s="58">
        <v>0.62463657230298397</v>
      </c>
      <c r="H152" s="53"/>
      <c r="J152" s="52"/>
    </row>
    <row r="153" spans="1:10" x14ac:dyDescent="0.4">
      <c r="A153" s="62" t="s">
        <v>183</v>
      </c>
      <c r="B153" s="24">
        <v>46634985</v>
      </c>
      <c r="C153" s="55">
        <v>1.1594295474515919E-2</v>
      </c>
      <c r="D153" s="11">
        <v>20361140</v>
      </c>
      <c r="E153" s="18">
        <v>0.35814280285404132</v>
      </c>
      <c r="F153" s="38">
        <v>6251</v>
      </c>
      <c r="G153" s="58">
        <v>0.95654169854628901</v>
      </c>
      <c r="H153" s="53"/>
      <c r="J153" s="52"/>
    </row>
    <row r="154" spans="1:10" x14ac:dyDescent="0.4">
      <c r="A154" s="62" t="s">
        <v>184</v>
      </c>
      <c r="B154" s="24">
        <v>7650</v>
      </c>
      <c r="C154" s="55">
        <v>1.9019274988519194E-6</v>
      </c>
      <c r="D154" s="11">
        <v>6590</v>
      </c>
      <c r="E154" s="18">
        <v>1.1591497680425223E-4</v>
      </c>
      <c r="F154" s="38">
        <v>2152</v>
      </c>
      <c r="G154" s="58">
        <v>0.32930374904361098</v>
      </c>
      <c r="H154" s="53"/>
      <c r="J154" s="52"/>
    </row>
    <row r="155" spans="1:10" x14ac:dyDescent="0.4">
      <c r="A155" s="62" t="s">
        <v>185</v>
      </c>
      <c r="B155" s="24">
        <v>15050</v>
      </c>
      <c r="C155" s="55">
        <v>3.7417005042773057E-6</v>
      </c>
      <c r="D155" s="11">
        <v>12845</v>
      </c>
      <c r="E155" s="18">
        <v>2.259374623749044E-4</v>
      </c>
      <c r="F155" s="38">
        <v>3447</v>
      </c>
      <c r="G155" s="58">
        <v>0.52746748278500299</v>
      </c>
      <c r="H155" s="53"/>
      <c r="J155" s="52"/>
    </row>
    <row r="156" spans="1:10" x14ac:dyDescent="0.4">
      <c r="A156" s="62" t="s">
        <v>186</v>
      </c>
      <c r="B156" s="24">
        <v>43157385</v>
      </c>
      <c r="C156" s="55">
        <v>1.072970160915547E-2</v>
      </c>
      <c r="D156" s="11">
        <v>8683115</v>
      </c>
      <c r="E156" s="18">
        <v>0.15273187766519797</v>
      </c>
      <c r="F156" s="38">
        <v>6305</v>
      </c>
      <c r="G156" s="58">
        <v>0.96480489671002301</v>
      </c>
      <c r="H156" s="53"/>
      <c r="J156" s="52"/>
    </row>
    <row r="157" spans="1:10" x14ac:dyDescent="0.4">
      <c r="A157" s="62" t="s">
        <v>187</v>
      </c>
      <c r="B157" s="24">
        <v>506610</v>
      </c>
      <c r="C157" s="55">
        <v>1.2595235165926418E-4</v>
      </c>
      <c r="D157" s="11">
        <v>453235</v>
      </c>
      <c r="E157" s="18">
        <v>7.9721888485394937E-3</v>
      </c>
      <c r="F157" s="38">
        <v>6236</v>
      </c>
      <c r="G157" s="58">
        <v>0.95424636572302901</v>
      </c>
      <c r="H157" s="53"/>
      <c r="J157" s="52"/>
    </row>
    <row r="158" spans="1:10" x14ac:dyDescent="0.4">
      <c r="A158" s="62" t="s">
        <v>188</v>
      </c>
      <c r="B158" s="24">
        <v>423430</v>
      </c>
      <c r="C158" s="55">
        <v>1.0527230860638801E-4</v>
      </c>
      <c r="D158" s="11">
        <v>281125</v>
      </c>
      <c r="E158" s="18">
        <v>4.9448555165546903E-3</v>
      </c>
      <c r="F158" s="38">
        <v>3513</v>
      </c>
      <c r="G158" s="58">
        <v>0.53756694720734499</v>
      </c>
      <c r="H158" s="53"/>
      <c r="J158" s="52"/>
    </row>
    <row r="159" spans="1:10" x14ac:dyDescent="0.4">
      <c r="A159" s="62" t="s">
        <v>189</v>
      </c>
      <c r="B159" s="24">
        <v>26185</v>
      </c>
      <c r="C159" s="55">
        <v>6.5100616414950999E-6</v>
      </c>
      <c r="D159" s="11">
        <v>24585</v>
      </c>
      <c r="E159" s="18">
        <v>4.3243849844196375E-4</v>
      </c>
      <c r="F159" s="38">
        <v>3083</v>
      </c>
      <c r="G159" s="58">
        <v>0.47176740627390901</v>
      </c>
      <c r="H159" s="53"/>
      <c r="J159" s="52"/>
    </row>
    <row r="160" spans="1:10" x14ac:dyDescent="0.4">
      <c r="A160" s="62" t="s">
        <v>190</v>
      </c>
      <c r="B160" s="24">
        <v>19670</v>
      </c>
      <c r="C160" s="55">
        <v>4.8903155427996417E-6</v>
      </c>
      <c r="D160" s="11">
        <v>18655</v>
      </c>
      <c r="E160" s="18">
        <v>3.2813260884420717E-4</v>
      </c>
      <c r="F160" s="38">
        <v>3396</v>
      </c>
      <c r="G160" s="58">
        <v>0.519663351185922</v>
      </c>
      <c r="H160" s="53"/>
      <c r="J160" s="52"/>
    </row>
    <row r="161" spans="1:10" x14ac:dyDescent="0.4">
      <c r="A161" s="62" t="s">
        <v>191</v>
      </c>
      <c r="B161" s="24">
        <v>3150105</v>
      </c>
      <c r="C161" s="55">
        <v>7.8317272206155893E-4</v>
      </c>
      <c r="D161" s="11">
        <v>1662725</v>
      </c>
      <c r="E161" s="18">
        <v>2.924654473548563E-2</v>
      </c>
      <c r="F161" s="38">
        <v>6288</v>
      </c>
      <c r="G161" s="58">
        <v>0.96220351951032901</v>
      </c>
      <c r="H161" s="53"/>
      <c r="J161" s="52"/>
    </row>
    <row r="162" spans="1:10" x14ac:dyDescent="0.4">
      <c r="A162" s="62" t="s">
        <v>192</v>
      </c>
      <c r="B162" s="24">
        <v>4388585</v>
      </c>
      <c r="C162" s="55">
        <v>1.0910811101371308E-3</v>
      </c>
      <c r="D162" s="11">
        <v>2646060</v>
      </c>
      <c r="E162" s="18">
        <v>4.6542941353969601E-2</v>
      </c>
      <c r="F162" s="38">
        <v>6264</v>
      </c>
      <c r="G162" s="58">
        <v>0.95853098699311401</v>
      </c>
      <c r="H162" s="53"/>
      <c r="J162" s="52"/>
    </row>
    <row r="163" spans="1:10" x14ac:dyDescent="0.4">
      <c r="A163" s="62" t="s">
        <v>193</v>
      </c>
      <c r="B163" s="24">
        <v>30825</v>
      </c>
      <c r="C163" s="55">
        <v>7.6636490394915573E-6</v>
      </c>
      <c r="D163" s="11">
        <v>25860</v>
      </c>
      <c r="E163" s="18">
        <v>4.5486514418178494E-4</v>
      </c>
      <c r="F163" s="38">
        <v>2923</v>
      </c>
      <c r="G163" s="58">
        <v>0.44728385615914301</v>
      </c>
      <c r="H163" s="53"/>
      <c r="J163" s="52"/>
    </row>
    <row r="164" spans="1:10" x14ac:dyDescent="0.4">
      <c r="A164" s="62" t="s">
        <v>194</v>
      </c>
      <c r="B164" s="24">
        <v>16765</v>
      </c>
      <c r="C164" s="55">
        <v>4.1680803291833243E-6</v>
      </c>
      <c r="D164" s="11">
        <v>13745</v>
      </c>
      <c r="E164" s="18">
        <v>2.4176803583830759E-4</v>
      </c>
      <c r="F164" s="38">
        <v>2250</v>
      </c>
      <c r="G164" s="58">
        <v>0.34429992348890498</v>
      </c>
      <c r="H164" s="53"/>
      <c r="J164" s="52"/>
    </row>
    <row r="165" spans="1:10" x14ac:dyDescent="0.4">
      <c r="A165" s="62" t="s">
        <v>195</v>
      </c>
      <c r="B165" s="24">
        <v>210310</v>
      </c>
      <c r="C165" s="55">
        <v>5.2286846050136884E-5</v>
      </c>
      <c r="D165" s="11">
        <v>84170</v>
      </c>
      <c r="E165" s="18">
        <v>1.4805104093496071E-3</v>
      </c>
      <c r="F165" s="38">
        <v>6041</v>
      </c>
      <c r="G165" s="58">
        <v>0.92440703902065802</v>
      </c>
      <c r="H165" s="53"/>
      <c r="J165" s="52"/>
    </row>
    <row r="166" spans="1:10" x14ac:dyDescent="0.4">
      <c r="A166" s="62" t="s">
        <v>196</v>
      </c>
      <c r="B166" s="24">
        <v>12782975</v>
      </c>
      <c r="C166" s="55">
        <v>3.1780773424361589E-3</v>
      </c>
      <c r="D166" s="11">
        <v>6991370</v>
      </c>
      <c r="E166" s="18">
        <v>0.12297488488314794</v>
      </c>
      <c r="F166" s="38">
        <v>6252</v>
      </c>
      <c r="G166" s="58">
        <v>0.95669472073450601</v>
      </c>
      <c r="H166" s="53"/>
      <c r="J166" s="52"/>
    </row>
    <row r="167" spans="1:10" x14ac:dyDescent="0.4">
      <c r="A167" s="62" t="s">
        <v>197</v>
      </c>
      <c r="B167" s="24">
        <v>577655</v>
      </c>
      <c r="C167" s="55">
        <v>1.436154156012164E-4</v>
      </c>
      <c r="D167" s="11">
        <v>33435</v>
      </c>
      <c r="E167" s="18">
        <v>5.8810580416542848E-4</v>
      </c>
      <c r="F167" s="38">
        <v>5569</v>
      </c>
      <c r="G167" s="58">
        <v>0.85218056618209603</v>
      </c>
      <c r="H167" s="53"/>
      <c r="J167" s="52"/>
    </row>
    <row r="168" spans="1:10" x14ac:dyDescent="0.4">
      <c r="A168" s="62" t="s">
        <v>198</v>
      </c>
      <c r="B168" s="24">
        <v>13680</v>
      </c>
      <c r="C168" s="55">
        <v>3.4010938802999032E-6</v>
      </c>
      <c r="D168" s="11">
        <v>11010</v>
      </c>
      <c r="E168" s="18">
        <v>1.9366068203563233E-4</v>
      </c>
      <c r="F168" s="38">
        <v>3558</v>
      </c>
      <c r="G168" s="58">
        <v>0.54445294567712299</v>
      </c>
      <c r="H168" s="53"/>
      <c r="J168" s="52"/>
    </row>
    <row r="169" spans="1:10" x14ac:dyDescent="0.4">
      <c r="A169" s="62" t="s">
        <v>199</v>
      </c>
      <c r="B169" s="24">
        <v>43209035</v>
      </c>
      <c r="C169" s="55">
        <v>1.0742542727497391E-2</v>
      </c>
      <c r="D169" s="11">
        <v>3465840</v>
      </c>
      <c r="E169" s="18">
        <v>6.096248303600145E-2</v>
      </c>
      <c r="F169" s="38">
        <v>6299</v>
      </c>
      <c r="G169" s="58">
        <v>0.96388676358071901</v>
      </c>
      <c r="H169" s="53"/>
      <c r="J169" s="52"/>
    </row>
    <row r="170" spans="1:10" x14ac:dyDescent="0.4">
      <c r="A170" s="62" t="s">
        <v>200</v>
      </c>
      <c r="B170" s="24">
        <v>49617965</v>
      </c>
      <c r="C170" s="55">
        <v>1.2335917917721841E-2</v>
      </c>
      <c r="D170" s="11">
        <v>3487050</v>
      </c>
      <c r="E170" s="18">
        <v>6.1335556883955651E-2</v>
      </c>
      <c r="F170" s="38">
        <v>6299</v>
      </c>
      <c r="G170" s="58">
        <v>0.96388676358071901</v>
      </c>
      <c r="H170" s="53"/>
      <c r="J170" s="52"/>
    </row>
    <row r="171" spans="1:10" x14ac:dyDescent="0.4">
      <c r="A171" s="62" t="s">
        <v>201</v>
      </c>
      <c r="B171" s="24">
        <v>3911280</v>
      </c>
      <c r="C171" s="55">
        <v>9.7241450819732494E-4</v>
      </c>
      <c r="D171" s="11">
        <v>1710500</v>
      </c>
      <c r="E171" s="18">
        <v>3.0086884343501281E-2</v>
      </c>
      <c r="F171" s="38">
        <v>6277</v>
      </c>
      <c r="G171" s="58">
        <v>0.96052027543993801</v>
      </c>
      <c r="H171" s="53"/>
      <c r="J171" s="52"/>
    </row>
    <row r="172" spans="1:10" x14ac:dyDescent="0.4">
      <c r="A172" s="62" t="s">
        <v>202</v>
      </c>
      <c r="B172" s="24">
        <v>488510</v>
      </c>
      <c r="C172" s="55">
        <v>1.2145236633518316E-4</v>
      </c>
      <c r="D172" s="11">
        <v>377800</v>
      </c>
      <c r="E172" s="18">
        <v>6.6453229494152491E-3</v>
      </c>
      <c r="F172" s="38">
        <v>5902</v>
      </c>
      <c r="G172" s="58">
        <v>0.90313695485845402</v>
      </c>
      <c r="H172" s="53"/>
      <c r="J172" s="52"/>
    </row>
    <row r="173" spans="1:10" x14ac:dyDescent="0.4">
      <c r="A173" s="62" t="s">
        <v>203</v>
      </c>
      <c r="B173" s="24">
        <v>32822945</v>
      </c>
      <c r="C173" s="55">
        <v>8.1603740769678589E-3</v>
      </c>
      <c r="D173" s="11">
        <v>3203280</v>
      </c>
      <c r="E173" s="18">
        <v>5.6344177070944627E-2</v>
      </c>
      <c r="F173" s="38">
        <v>6277</v>
      </c>
      <c r="G173" s="58">
        <v>0.96052027543993801</v>
      </c>
      <c r="H173" s="53"/>
      <c r="J173" s="52"/>
    </row>
    <row r="174" spans="1:10" x14ac:dyDescent="0.4">
      <c r="A174" s="62" t="s">
        <v>204</v>
      </c>
      <c r="B174" s="24">
        <v>279480</v>
      </c>
      <c r="C174" s="55">
        <v>6.9483751291390128E-5</v>
      </c>
      <c r="D174" s="11">
        <v>237220</v>
      </c>
      <c r="E174" s="18">
        <v>4.1725873744316716E-3</v>
      </c>
      <c r="F174" s="38">
        <v>5951</v>
      </c>
      <c r="G174" s="58">
        <v>0.91063504208110102</v>
      </c>
      <c r="H174" s="53"/>
      <c r="J174" s="52"/>
    </row>
    <row r="175" spans="1:10" x14ac:dyDescent="0.4">
      <c r="A175" s="62" t="s">
        <v>205</v>
      </c>
      <c r="B175" s="24">
        <v>124165</v>
      </c>
      <c r="C175" s="55">
        <v>3.0869650705222037E-5</v>
      </c>
      <c r="D175" s="11">
        <v>105360</v>
      </c>
      <c r="E175" s="18">
        <v>1.8532324667823999E-3</v>
      </c>
      <c r="F175" s="38">
        <v>5727</v>
      </c>
      <c r="G175" s="58">
        <v>0.87635807192042803</v>
      </c>
      <c r="H175" s="53"/>
      <c r="J175" s="52"/>
    </row>
    <row r="176" spans="1:10" x14ac:dyDescent="0.4">
      <c r="A176" s="62" t="s">
        <v>206</v>
      </c>
      <c r="B176" s="24">
        <v>112455</v>
      </c>
      <c r="C176" s="55">
        <v>2.7958334233123216E-5</v>
      </c>
      <c r="D176" s="11">
        <v>84105</v>
      </c>
      <c r="E176" s="18">
        <v>1.4793670901550279E-3</v>
      </c>
      <c r="F176" s="38">
        <v>6059</v>
      </c>
      <c r="G176" s="58">
        <v>0.92716143840856902</v>
      </c>
      <c r="H176" s="53"/>
      <c r="J176" s="52"/>
    </row>
    <row r="177" spans="1:10" x14ac:dyDescent="0.4">
      <c r="A177" s="62" t="s">
        <v>207</v>
      </c>
      <c r="B177" s="24">
        <v>105449515</v>
      </c>
      <c r="C177" s="55">
        <v>2.6216644747594504E-2</v>
      </c>
      <c r="D177" s="11">
        <v>2922935</v>
      </c>
      <c r="E177" s="18">
        <v>5.1413041384724883E-2</v>
      </c>
      <c r="F177" s="38">
        <v>6263</v>
      </c>
      <c r="G177" s="58">
        <v>0.95837796480489601</v>
      </c>
      <c r="H177" s="53"/>
      <c r="J177" s="52"/>
    </row>
    <row r="178" spans="1:10" x14ac:dyDescent="0.4">
      <c r="A178" s="62" t="s">
        <v>208</v>
      </c>
      <c r="B178" s="24">
        <v>3352240</v>
      </c>
      <c r="C178" s="55">
        <v>8.3342711617664814E-4</v>
      </c>
      <c r="D178" s="11">
        <v>285805</v>
      </c>
      <c r="E178" s="18">
        <v>5.0271744985643865E-3</v>
      </c>
      <c r="F178" s="38">
        <v>6426</v>
      </c>
      <c r="G178" s="58">
        <v>0.983320581484315</v>
      </c>
      <c r="H178" s="53"/>
      <c r="J178" s="52"/>
    </row>
    <row r="179" spans="1:10" x14ac:dyDescent="0.4">
      <c r="A179" s="62" t="s">
        <v>209</v>
      </c>
      <c r="B179" s="24">
        <v>4301655</v>
      </c>
      <c r="C179" s="55">
        <v>1.0694687496828567E-3</v>
      </c>
      <c r="D179" s="11">
        <v>598970</v>
      </c>
      <c r="E179" s="18">
        <v>1.0535598430416231E-2</v>
      </c>
      <c r="F179" s="38">
        <v>6267</v>
      </c>
      <c r="G179" s="58">
        <v>0.95899005355776501</v>
      </c>
      <c r="H179" s="53"/>
      <c r="J179" s="52"/>
    </row>
    <row r="180" spans="1:10" x14ac:dyDescent="0.4">
      <c r="A180" s="62" t="s">
        <v>210</v>
      </c>
      <c r="B180" s="24">
        <v>32847730</v>
      </c>
      <c r="C180" s="55">
        <v>8.1665360734461644E-3</v>
      </c>
      <c r="D180" s="11">
        <v>3201840</v>
      </c>
      <c r="E180" s="18">
        <v>5.6318848153403184E-2</v>
      </c>
      <c r="F180" s="38">
        <v>6277</v>
      </c>
      <c r="G180" s="58">
        <v>0.96052027543993801</v>
      </c>
      <c r="H180" s="53"/>
      <c r="J180" s="52"/>
    </row>
    <row r="181" spans="1:10" x14ac:dyDescent="0.4">
      <c r="A181" s="62" t="s">
        <v>211</v>
      </c>
      <c r="B181" s="24">
        <v>38192695</v>
      </c>
      <c r="C181" s="55">
        <v>9.4953904412763673E-3</v>
      </c>
      <c r="D181" s="11">
        <v>3252505</v>
      </c>
      <c r="E181" s="18">
        <v>5.7210021491762429E-2</v>
      </c>
      <c r="F181" s="38">
        <v>6278</v>
      </c>
      <c r="G181" s="58">
        <v>0.96067329762815601</v>
      </c>
      <c r="H181" s="53"/>
      <c r="J181" s="52"/>
    </row>
    <row r="182" spans="1:10" x14ac:dyDescent="0.4">
      <c r="A182" s="62" t="s">
        <v>212</v>
      </c>
      <c r="B182" s="24">
        <v>156840</v>
      </c>
      <c r="C182" s="55">
        <v>3.8993242996069939E-5</v>
      </c>
      <c r="D182" s="11">
        <v>132850</v>
      </c>
      <c r="E182" s="18">
        <v>2.3367685384590151E-3</v>
      </c>
      <c r="F182" s="38">
        <v>4887</v>
      </c>
      <c r="G182" s="58">
        <v>0.74781943381790295</v>
      </c>
      <c r="H182" s="53"/>
      <c r="J182" s="52"/>
    </row>
    <row r="183" spans="1:10" x14ac:dyDescent="0.4">
      <c r="A183" s="62" t="s">
        <v>213</v>
      </c>
      <c r="B183" s="24">
        <v>31830</v>
      </c>
      <c r="C183" s="55">
        <v>7.9135101030662223E-6</v>
      </c>
      <c r="D183" s="11">
        <v>28955</v>
      </c>
      <c r="E183" s="18">
        <v>5.0930472736982141E-4</v>
      </c>
      <c r="F183" s="38">
        <v>3275</v>
      </c>
      <c r="G183" s="58">
        <v>0.501147666411629</v>
      </c>
      <c r="H183" s="53"/>
      <c r="J183" s="52"/>
    </row>
    <row r="184" spans="1:10" x14ac:dyDescent="0.4">
      <c r="A184" s="62" t="s">
        <v>214</v>
      </c>
      <c r="B184" s="24">
        <v>989965</v>
      </c>
      <c r="C184" s="55">
        <v>2.4612309233999221E-4</v>
      </c>
      <c r="D184" s="11">
        <v>779835</v>
      </c>
      <c r="E184" s="18">
        <v>1.3716928063147806E-2</v>
      </c>
      <c r="F184" s="38">
        <v>5932</v>
      </c>
      <c r="G184" s="58">
        <v>0.90772762050497302</v>
      </c>
      <c r="H184" s="53"/>
      <c r="J184" s="52"/>
    </row>
    <row r="185" spans="1:10" x14ac:dyDescent="0.4">
      <c r="A185" s="62" t="s">
        <v>215</v>
      </c>
      <c r="B185" s="24">
        <v>4897490</v>
      </c>
      <c r="C185" s="55">
        <v>1.2176040400460506E-3</v>
      </c>
      <c r="D185" s="11">
        <v>2378680</v>
      </c>
      <c r="E185" s="18">
        <v>4.1839853873253216E-2</v>
      </c>
      <c r="F185" s="38">
        <v>6344</v>
      </c>
      <c r="G185" s="58">
        <v>0.97077276205049701</v>
      </c>
      <c r="H185" s="53"/>
      <c r="J185" s="52"/>
    </row>
    <row r="186" spans="1:10" x14ac:dyDescent="0.4">
      <c r="A186" s="62" t="s">
        <v>216</v>
      </c>
      <c r="B186" s="24">
        <v>149400</v>
      </c>
      <c r="C186" s="55">
        <v>3.714352527169631E-5</v>
      </c>
      <c r="D186" s="11">
        <v>37070</v>
      </c>
      <c r="E186" s="18">
        <v>6.5204373143150688E-4</v>
      </c>
      <c r="F186" s="38">
        <v>6023</v>
      </c>
      <c r="G186" s="58">
        <v>0.92165263963274602</v>
      </c>
      <c r="H186" s="53"/>
      <c r="J186" s="52"/>
    </row>
    <row r="187" spans="1:10" x14ac:dyDescent="0.4">
      <c r="A187" s="62" t="s">
        <v>217</v>
      </c>
      <c r="B187" s="24">
        <v>617005</v>
      </c>
      <c r="C187" s="55">
        <v>1.5339853286655276E-4</v>
      </c>
      <c r="D187" s="11">
        <v>472145</v>
      </c>
      <c r="E187" s="18">
        <v>8.3048067865316641E-3</v>
      </c>
      <c r="F187" s="38">
        <v>6294</v>
      </c>
      <c r="G187" s="58">
        <v>0.96312165263963201</v>
      </c>
      <c r="H187" s="53"/>
      <c r="J187" s="52"/>
    </row>
    <row r="188" spans="1:10" x14ac:dyDescent="0.4">
      <c r="A188" s="62" t="s">
        <v>218</v>
      </c>
      <c r="B188" s="24">
        <v>769700</v>
      </c>
      <c r="C188" s="55">
        <v>1.9136125436161077E-4</v>
      </c>
      <c r="D188" s="11">
        <v>544875</v>
      </c>
      <c r="E188" s="18">
        <v>9.5840930176353464E-3</v>
      </c>
      <c r="F188" s="38">
        <v>6133</v>
      </c>
      <c r="G188" s="58">
        <v>0.93848508033664801</v>
      </c>
      <c r="H188" s="53"/>
      <c r="J188" s="52"/>
    </row>
    <row r="189" spans="1:10" x14ac:dyDescent="0.4">
      <c r="A189" s="62" t="s">
        <v>219</v>
      </c>
      <c r="B189" s="24">
        <v>16020</v>
      </c>
      <c r="C189" s="55">
        <v>3.9828599387722549E-6</v>
      </c>
      <c r="D189" s="11">
        <v>14145</v>
      </c>
      <c r="E189" s="18">
        <v>2.4880384626648676E-4</v>
      </c>
      <c r="F189" s="38">
        <v>2611</v>
      </c>
      <c r="G189" s="58">
        <v>0.39954093343534802</v>
      </c>
      <c r="H189" s="53"/>
      <c r="J189" s="52"/>
    </row>
    <row r="190" spans="1:10" x14ac:dyDescent="0.4">
      <c r="A190" s="62" t="s">
        <v>220</v>
      </c>
      <c r="B190" s="24">
        <v>13275</v>
      </c>
      <c r="C190" s="55">
        <v>3.3004036009489193E-6</v>
      </c>
      <c r="D190" s="11">
        <v>11710</v>
      </c>
      <c r="E190" s="18">
        <v>2.0597335028494593E-4</v>
      </c>
      <c r="F190" s="38">
        <v>2352</v>
      </c>
      <c r="G190" s="58">
        <v>0.35990818668706898</v>
      </c>
      <c r="H190" s="53"/>
      <c r="J190" s="52"/>
    </row>
    <row r="191" spans="1:10" x14ac:dyDescent="0.4">
      <c r="A191" s="62" t="s">
        <v>221</v>
      </c>
      <c r="B191" s="24">
        <v>310</v>
      </c>
      <c r="C191" s="55">
        <v>7.7071571848901312E-8</v>
      </c>
      <c r="D191" s="11">
        <v>300</v>
      </c>
      <c r="E191" s="18">
        <v>5.2768578211343958E-6</v>
      </c>
      <c r="F191" s="38">
        <v>153</v>
      </c>
      <c r="G191" s="58">
        <v>2.3412394797245599E-2</v>
      </c>
      <c r="H191" s="53"/>
      <c r="J191" s="52"/>
    </row>
    <row r="192" spans="1:10" x14ac:dyDescent="0.4">
      <c r="A192" s="62" t="s">
        <v>222</v>
      </c>
      <c r="B192" s="24">
        <v>32360</v>
      </c>
      <c r="C192" s="55">
        <v>8.0452776291304718E-6</v>
      </c>
      <c r="D192" s="11">
        <v>24240</v>
      </c>
      <c r="E192" s="18">
        <v>4.2637011194765918E-4</v>
      </c>
      <c r="F192" s="38">
        <v>3623</v>
      </c>
      <c r="G192" s="58">
        <v>0.55439938791124699</v>
      </c>
      <c r="H192" s="53"/>
      <c r="J192" s="52"/>
    </row>
    <row r="193" spans="1:10" x14ac:dyDescent="0.4">
      <c r="A193" s="62" t="s">
        <v>223</v>
      </c>
      <c r="B193" s="24">
        <v>267075</v>
      </c>
      <c r="C193" s="55">
        <v>6.639964532756554E-5</v>
      </c>
      <c r="D193" s="11">
        <v>118575</v>
      </c>
      <c r="E193" s="18">
        <v>2.0856780538033698E-3</v>
      </c>
      <c r="F193" s="38">
        <v>4623</v>
      </c>
      <c r="G193" s="58">
        <v>0.70742157612853795</v>
      </c>
      <c r="H193" s="53"/>
      <c r="J193" s="52"/>
    </row>
    <row r="194" spans="1:10" x14ac:dyDescent="0.4">
      <c r="A194" s="62" t="s">
        <v>224</v>
      </c>
      <c r="B194" s="24">
        <v>1392965</v>
      </c>
      <c r="C194" s="55">
        <v>3.463161357435639E-4</v>
      </c>
      <c r="D194" s="11">
        <v>866390</v>
      </c>
      <c r="E194" s="18">
        <v>1.5239389492175431E-2</v>
      </c>
      <c r="F194" s="38">
        <v>6349</v>
      </c>
      <c r="G194" s="58">
        <v>0.97153787299158301</v>
      </c>
      <c r="H194" s="53"/>
      <c r="J194" s="52"/>
    </row>
    <row r="195" spans="1:10" x14ac:dyDescent="0.4">
      <c r="A195" s="62" t="s">
        <v>225</v>
      </c>
      <c r="B195" s="24">
        <v>2240</v>
      </c>
      <c r="C195" s="55">
        <v>5.5690426110173852E-7</v>
      </c>
      <c r="D195" s="11">
        <v>2075</v>
      </c>
      <c r="E195" s="18">
        <v>3.6498266596179576E-5</v>
      </c>
      <c r="F195" s="38">
        <v>1393</v>
      </c>
      <c r="G195" s="58">
        <v>0.21315990818668701</v>
      </c>
      <c r="H195" s="53"/>
      <c r="J195" s="52"/>
    </row>
    <row r="196" spans="1:10" x14ac:dyDescent="0.4">
      <c r="A196" s="62" t="s">
        <v>226</v>
      </c>
      <c r="B196" s="24">
        <v>643830</v>
      </c>
      <c r="C196" s="55">
        <v>1.6006771001121978E-4</v>
      </c>
      <c r="D196" s="11">
        <v>417850</v>
      </c>
      <c r="E196" s="18">
        <v>7.3497834685366916E-3</v>
      </c>
      <c r="F196" s="38">
        <v>6313</v>
      </c>
      <c r="G196" s="58">
        <v>0.96602907421576101</v>
      </c>
      <c r="H196" s="53"/>
      <c r="J196" s="52"/>
    </row>
    <row r="197" spans="1:10" x14ac:dyDescent="0.4">
      <c r="A197" s="62" t="s">
        <v>227</v>
      </c>
      <c r="B197" s="24">
        <v>2361310</v>
      </c>
      <c r="C197" s="55">
        <v>5.8706410749202959E-4</v>
      </c>
      <c r="D197" s="11">
        <v>1536185</v>
      </c>
      <c r="E197" s="18">
        <v>2.702076610653114E-2</v>
      </c>
      <c r="F197" s="38">
        <v>6313</v>
      </c>
      <c r="G197" s="58">
        <v>0.96602907421576101</v>
      </c>
      <c r="H197" s="53"/>
      <c r="J197" s="52"/>
    </row>
    <row r="198" spans="1:10" x14ac:dyDescent="0.4">
      <c r="A198" s="62" t="s">
        <v>228</v>
      </c>
      <c r="B198" s="24">
        <v>65</v>
      </c>
      <c r="C198" s="55">
        <v>1.6160168290898664E-8</v>
      </c>
      <c r="D198" s="11">
        <v>65</v>
      </c>
      <c r="E198" s="18">
        <v>1.1433191945791191E-6</v>
      </c>
      <c r="F198" s="38">
        <v>36</v>
      </c>
      <c r="G198" s="58">
        <v>5.5087987758224901E-3</v>
      </c>
      <c r="H198" s="53"/>
      <c r="J198" s="52"/>
    </row>
    <row r="199" spans="1:10" x14ac:dyDescent="0.4">
      <c r="A199" s="62" t="s">
        <v>229</v>
      </c>
      <c r="B199" s="24">
        <v>4435</v>
      </c>
      <c r="C199" s="55">
        <v>1.1026207133867011E-6</v>
      </c>
      <c r="D199" s="11">
        <v>3870</v>
      </c>
      <c r="E199" s="18">
        <v>6.8071465892633709E-5</v>
      </c>
      <c r="F199" s="38">
        <v>1905</v>
      </c>
      <c r="G199" s="58">
        <v>0.29150726855393999</v>
      </c>
      <c r="H199" s="53"/>
      <c r="J199" s="52"/>
    </row>
    <row r="200" spans="1:10" x14ac:dyDescent="0.4">
      <c r="A200" s="62" t="s">
        <v>230</v>
      </c>
      <c r="B200" s="24">
        <v>55118050</v>
      </c>
      <c r="C200" s="55">
        <v>1.3703337905633339E-2</v>
      </c>
      <c r="D200" s="11">
        <v>21502905</v>
      </c>
      <c r="E200" s="18">
        <v>0.37822590808786638</v>
      </c>
      <c r="F200" s="38">
        <v>6022</v>
      </c>
      <c r="G200" s="58">
        <v>0.92149961744452902</v>
      </c>
      <c r="H200" s="53"/>
      <c r="J200" s="52"/>
    </row>
    <row r="201" spans="1:10" x14ac:dyDescent="0.4">
      <c r="A201" s="62" t="s">
        <v>231</v>
      </c>
      <c r="B201" s="24">
        <v>4523590</v>
      </c>
      <c r="C201" s="55">
        <v>1.1246457796773273E-3</v>
      </c>
      <c r="D201" s="11">
        <v>714455</v>
      </c>
      <c r="E201" s="18">
        <v>1.2566924848661917E-2</v>
      </c>
      <c r="F201" s="38">
        <v>6518</v>
      </c>
      <c r="G201" s="58">
        <v>0.997398622800306</v>
      </c>
      <c r="H201" s="53"/>
      <c r="J201" s="52"/>
    </row>
    <row r="202" spans="1:10" x14ac:dyDescent="0.4">
      <c r="A202" s="62" t="s">
        <v>232</v>
      </c>
      <c r="B202" s="24">
        <v>11895</v>
      </c>
      <c r="C202" s="55">
        <v>2.957310797234455E-6</v>
      </c>
      <c r="D202" s="11">
        <v>9835</v>
      </c>
      <c r="E202" s="18">
        <v>1.7299298890285594E-4</v>
      </c>
      <c r="F202" s="38">
        <v>3029</v>
      </c>
      <c r="G202" s="58">
        <v>0.46350420811017501</v>
      </c>
      <c r="H202" s="53"/>
      <c r="J202" s="52"/>
    </row>
    <row r="203" spans="1:10" x14ac:dyDescent="0.4">
      <c r="A203" s="62" t="s">
        <v>233</v>
      </c>
      <c r="B203" s="24">
        <v>7995</v>
      </c>
      <c r="C203" s="55">
        <v>1.9877006997805355E-6</v>
      </c>
      <c r="D203" s="11">
        <v>6760</v>
      </c>
      <c r="E203" s="18">
        <v>1.1890519623622839E-4</v>
      </c>
      <c r="F203" s="38">
        <v>1901</v>
      </c>
      <c r="G203" s="58">
        <v>0.29089517980107099</v>
      </c>
      <c r="H203" s="53"/>
      <c r="J203" s="52"/>
    </row>
    <row r="204" spans="1:10" x14ac:dyDescent="0.4">
      <c r="A204" s="62" t="s">
        <v>234</v>
      </c>
      <c r="B204" s="24">
        <v>61559905</v>
      </c>
      <c r="C204" s="55">
        <v>1.5304898842642061E-2</v>
      </c>
      <c r="D204" s="11">
        <v>2693480</v>
      </c>
      <c r="E204" s="18">
        <v>4.7377036680230245E-2</v>
      </c>
      <c r="F204" s="38">
        <v>6351</v>
      </c>
      <c r="G204" s="58">
        <v>0.97184391736801801</v>
      </c>
      <c r="H204" s="53"/>
      <c r="J204" s="52"/>
    </row>
    <row r="205" spans="1:10" x14ac:dyDescent="0.4">
      <c r="A205" s="62" t="s">
        <v>235</v>
      </c>
      <c r="B205" s="24">
        <v>12115</v>
      </c>
      <c r="C205" s="55">
        <v>3.0120067514498047E-6</v>
      </c>
      <c r="D205" s="11">
        <v>8105</v>
      </c>
      <c r="E205" s="18">
        <v>1.4256310880098093E-4</v>
      </c>
      <c r="F205" s="38">
        <v>2691</v>
      </c>
      <c r="G205" s="58">
        <v>0.41178270849273102</v>
      </c>
      <c r="H205" s="53"/>
      <c r="J205" s="52"/>
    </row>
    <row r="206" spans="1:10" x14ac:dyDescent="0.4">
      <c r="A206" s="62" t="s">
        <v>236</v>
      </c>
      <c r="B206" s="24">
        <v>5915</v>
      </c>
      <c r="C206" s="55">
        <v>1.4705753144717783E-6</v>
      </c>
      <c r="D206" s="11">
        <v>4955</v>
      </c>
      <c r="E206" s="18">
        <v>8.7156101679069776E-5</v>
      </c>
      <c r="F206" s="38">
        <v>1303</v>
      </c>
      <c r="G206" s="58">
        <v>0.19938791124713001</v>
      </c>
      <c r="H206" s="53"/>
      <c r="J206" s="52"/>
    </row>
    <row r="207" spans="1:10" x14ac:dyDescent="0.4">
      <c r="A207" s="62" t="s">
        <v>237</v>
      </c>
      <c r="B207" s="24">
        <v>4920</v>
      </c>
      <c r="C207" s="55">
        <v>1.2232004306341758E-6</v>
      </c>
      <c r="D207" s="11">
        <v>4245</v>
      </c>
      <c r="E207" s="18">
        <v>7.4667538169051703E-5</v>
      </c>
      <c r="F207" s="38">
        <v>1493</v>
      </c>
      <c r="G207" s="58">
        <v>0.228462127008416</v>
      </c>
      <c r="H207" s="53"/>
      <c r="J207" s="52"/>
    </row>
    <row r="208" spans="1:10" x14ac:dyDescent="0.4">
      <c r="A208" s="62" t="s">
        <v>238</v>
      </c>
      <c r="B208" s="24">
        <v>14120</v>
      </c>
      <c r="C208" s="55">
        <v>3.5104857887306017E-6</v>
      </c>
      <c r="D208" s="11">
        <v>9505</v>
      </c>
      <c r="E208" s="18">
        <v>1.6718844529960811E-4</v>
      </c>
      <c r="F208" s="38">
        <v>1600</v>
      </c>
      <c r="G208" s="58">
        <v>0.244835501147666</v>
      </c>
      <c r="H208" s="53"/>
      <c r="J208" s="52"/>
    </row>
    <row r="209" spans="1:10" x14ac:dyDescent="0.4">
      <c r="A209" s="62" t="s">
        <v>239</v>
      </c>
      <c r="B209" s="24">
        <v>66965</v>
      </c>
      <c r="C209" s="55">
        <v>1.6648702609231213E-5</v>
      </c>
      <c r="D209" s="11">
        <v>55490</v>
      </c>
      <c r="E209" s="18">
        <v>9.7604280164915883E-4</v>
      </c>
      <c r="F209" s="38">
        <v>5892</v>
      </c>
      <c r="G209" s="58">
        <v>0.90160673297628102</v>
      </c>
      <c r="H209" s="53"/>
      <c r="J209" s="52"/>
    </row>
    <row r="210" spans="1:10" x14ac:dyDescent="0.4">
      <c r="A210" s="62" t="s">
        <v>240</v>
      </c>
      <c r="B210" s="24">
        <v>942455</v>
      </c>
      <c r="C210" s="55">
        <v>2.3431125240921382E-4</v>
      </c>
      <c r="D210" s="11">
        <v>473555</v>
      </c>
      <c r="E210" s="18">
        <v>8.329608018290996E-3</v>
      </c>
      <c r="F210" s="38">
        <v>5569</v>
      </c>
      <c r="G210" s="58">
        <v>0.85218056618209603</v>
      </c>
      <c r="H210" s="53"/>
      <c r="J210" s="52"/>
    </row>
    <row r="211" spans="1:10" x14ac:dyDescent="0.4">
      <c r="A211" s="62" t="s">
        <v>241</v>
      </c>
      <c r="B211" s="24">
        <v>687805</v>
      </c>
      <c r="C211" s="55">
        <v>1.71000685404947E-4</v>
      </c>
      <c r="D211" s="11">
        <v>474990</v>
      </c>
      <c r="E211" s="18">
        <v>8.3548489882020894E-3</v>
      </c>
      <c r="F211" s="38">
        <v>6299</v>
      </c>
      <c r="G211" s="58">
        <v>0.96388676358071901</v>
      </c>
      <c r="H211" s="53"/>
      <c r="J211" s="52"/>
    </row>
    <row r="212" spans="1:10" x14ac:dyDescent="0.4">
      <c r="A212" s="62" t="s">
        <v>242</v>
      </c>
      <c r="B212" s="24">
        <v>2867990</v>
      </c>
      <c r="C212" s="55">
        <v>7.1303386240945317E-4</v>
      </c>
      <c r="D212" s="11">
        <v>1597280</v>
      </c>
      <c r="E212" s="18">
        <v>2.809539820180516E-2</v>
      </c>
      <c r="F212" s="38">
        <v>6190</v>
      </c>
      <c r="G212" s="58">
        <v>0.94720734506503401</v>
      </c>
      <c r="H212" s="53"/>
      <c r="J212" s="52"/>
    </row>
    <row r="213" spans="1:10" x14ac:dyDescent="0.4">
      <c r="A213" s="62" t="s">
        <v>243</v>
      </c>
      <c r="B213" s="24">
        <v>8565</v>
      </c>
      <c r="C213" s="55">
        <v>2.1294129447930315E-6</v>
      </c>
      <c r="D213" s="11">
        <v>7965</v>
      </c>
      <c r="E213" s="18">
        <v>1.4010057515111821E-4</v>
      </c>
      <c r="F213" s="38">
        <v>1908</v>
      </c>
      <c r="G213" s="58">
        <v>0.29196633511859199</v>
      </c>
      <c r="H213" s="53"/>
      <c r="J213" s="52"/>
    </row>
    <row r="214" spans="1:10" x14ac:dyDescent="0.4">
      <c r="A214" s="62" t="s">
        <v>244</v>
      </c>
      <c r="B214" s="24">
        <v>2370835</v>
      </c>
      <c r="C214" s="55">
        <v>5.8943219369158044E-4</v>
      </c>
      <c r="D214" s="11">
        <v>1323290</v>
      </c>
      <c r="E214" s="18">
        <v>2.3276043953763117E-2</v>
      </c>
      <c r="F214" s="38">
        <v>5874</v>
      </c>
      <c r="G214" s="58">
        <v>0.89885233358837002</v>
      </c>
      <c r="H214" s="53"/>
      <c r="J214" s="52"/>
    </row>
    <row r="215" spans="1:10" x14ac:dyDescent="0.4">
      <c r="A215" s="62" t="s">
        <v>245</v>
      </c>
      <c r="B215" s="24">
        <v>10205</v>
      </c>
      <c r="C215" s="55">
        <v>2.5371464216710902E-6</v>
      </c>
      <c r="D215" s="11">
        <v>9610</v>
      </c>
      <c r="E215" s="18">
        <v>1.6903534553700515E-4</v>
      </c>
      <c r="F215" s="38">
        <v>2145</v>
      </c>
      <c r="G215" s="58">
        <v>0.32823259372608998</v>
      </c>
      <c r="H215" s="53"/>
      <c r="J215" s="52"/>
    </row>
    <row r="216" spans="1:10" x14ac:dyDescent="0.4">
      <c r="A216" s="62" t="s">
        <v>246</v>
      </c>
      <c r="B216" s="24">
        <v>4980</v>
      </c>
      <c r="C216" s="55">
        <v>1.2381175090565436E-6</v>
      </c>
      <c r="D216" s="11">
        <v>4675</v>
      </c>
      <c r="E216" s="18">
        <v>8.2231034379344335E-5</v>
      </c>
      <c r="F216" s="38">
        <v>1479</v>
      </c>
      <c r="G216" s="58">
        <v>0.22631981637337401</v>
      </c>
      <c r="H216" s="53"/>
      <c r="J216" s="52"/>
    </row>
    <row r="217" spans="1:10" x14ac:dyDescent="0.4">
      <c r="A217" s="62" t="s">
        <v>247</v>
      </c>
      <c r="B217" s="24">
        <v>4055</v>
      </c>
      <c r="C217" s="55">
        <v>1.0081458833783705E-6</v>
      </c>
      <c r="D217" s="11">
        <v>3840</v>
      </c>
      <c r="E217" s="18">
        <v>6.7543780110520263E-5</v>
      </c>
      <c r="F217" s="38">
        <v>1395</v>
      </c>
      <c r="G217" s="58">
        <v>0.21346595256312101</v>
      </c>
      <c r="H217" s="53"/>
      <c r="J217" s="52"/>
    </row>
    <row r="218" spans="1:10" x14ac:dyDescent="0.4">
      <c r="A218" s="62" t="s">
        <v>248</v>
      </c>
      <c r="B218" s="24">
        <v>3725</v>
      </c>
      <c r="C218" s="55">
        <v>9.261019520553464E-7</v>
      </c>
      <c r="D218" s="11">
        <v>3530</v>
      </c>
      <c r="E218" s="18">
        <v>6.2091027028681389E-5</v>
      </c>
      <c r="F218" s="38">
        <v>1398</v>
      </c>
      <c r="G218" s="58">
        <v>0.21392501912777301</v>
      </c>
      <c r="H218" s="53"/>
      <c r="J218" s="52"/>
    </row>
    <row r="219" spans="1:10" x14ac:dyDescent="0.4">
      <c r="A219" s="62" t="s">
        <v>249</v>
      </c>
      <c r="B219" s="24">
        <v>359000</v>
      </c>
      <c r="C219" s="55">
        <v>8.9253852560501845E-5</v>
      </c>
      <c r="D219" s="11">
        <v>279835</v>
      </c>
      <c r="E219" s="18">
        <v>4.9221650279238126E-3</v>
      </c>
      <c r="F219" s="38">
        <v>6395</v>
      </c>
      <c r="G219" s="58">
        <v>0.978576893649579</v>
      </c>
      <c r="H219" s="53"/>
      <c r="J219" s="52"/>
    </row>
    <row r="220" spans="1:10" x14ac:dyDescent="0.4">
      <c r="A220" s="62" t="s">
        <v>250</v>
      </c>
      <c r="B220" s="24">
        <v>3025</v>
      </c>
      <c r="C220" s="55">
        <v>7.5206937046105308E-7</v>
      </c>
      <c r="D220" s="11">
        <v>2815</v>
      </c>
      <c r="E220" s="18">
        <v>4.9514515888311081E-5</v>
      </c>
      <c r="F220" s="38">
        <v>1313</v>
      </c>
      <c r="G220" s="58">
        <v>0.20091813312930301</v>
      </c>
      <c r="H220" s="53"/>
      <c r="J220" s="52"/>
    </row>
    <row r="221" spans="1:10" x14ac:dyDescent="0.4">
      <c r="A221" s="62" t="s">
        <v>251</v>
      </c>
      <c r="B221" s="24">
        <v>417920</v>
      </c>
      <c r="C221" s="55">
        <v>1.0390242357126721E-4</v>
      </c>
      <c r="D221" s="11">
        <v>306140</v>
      </c>
      <c r="E221" s="18">
        <v>5.3848575112069464E-3</v>
      </c>
      <c r="F221" s="38">
        <v>6104</v>
      </c>
      <c r="G221" s="58">
        <v>0.93404743687834701</v>
      </c>
      <c r="H221" s="53"/>
      <c r="J221" s="52"/>
    </row>
    <row r="222" spans="1:10" x14ac:dyDescent="0.4">
      <c r="A222" s="62" t="s">
        <v>252</v>
      </c>
      <c r="B222" s="24">
        <v>2241320</v>
      </c>
      <c r="C222" s="55">
        <v>5.5723243682703066E-4</v>
      </c>
      <c r="D222" s="11">
        <v>2047310</v>
      </c>
      <c r="E222" s="18">
        <v>3.6011212619288871E-2</v>
      </c>
      <c r="F222" s="38">
        <v>6312</v>
      </c>
      <c r="G222" s="58">
        <v>0.96587605202754401</v>
      </c>
      <c r="H222" s="53"/>
      <c r="J222" s="52"/>
    </row>
    <row r="223" spans="1:10" x14ac:dyDescent="0.4">
      <c r="A223" s="62" t="s">
        <v>253</v>
      </c>
      <c r="B223" s="24">
        <v>125420</v>
      </c>
      <c r="C223" s="55">
        <v>3.1181666262223234E-5</v>
      </c>
      <c r="D223" s="11">
        <v>101305</v>
      </c>
      <c r="E223" s="18">
        <v>1.7819069385667332E-3</v>
      </c>
      <c r="F223" s="38">
        <v>4625</v>
      </c>
      <c r="G223" s="58">
        <v>0.70772762050497295</v>
      </c>
      <c r="H223" s="53"/>
      <c r="J223" s="52"/>
    </row>
    <row r="224" spans="1:10" x14ac:dyDescent="0.4">
      <c r="A224" s="62" t="s">
        <v>254</v>
      </c>
      <c r="B224" s="24">
        <v>1013755</v>
      </c>
      <c r="C224" s="55">
        <v>2.5203771393446112E-4</v>
      </c>
      <c r="D224" s="11">
        <v>872945</v>
      </c>
      <c r="E224" s="18">
        <v>1.5354688835567218E-2</v>
      </c>
      <c r="F224" s="38">
        <v>6236</v>
      </c>
      <c r="G224" s="58">
        <v>0.95424636572302901</v>
      </c>
      <c r="H224" s="53"/>
      <c r="J224" s="52"/>
    </row>
    <row r="225" spans="1:10" x14ac:dyDescent="0.4">
      <c r="A225" s="62" t="s">
        <v>255</v>
      </c>
      <c r="B225" s="24">
        <v>15690520</v>
      </c>
      <c r="C225" s="55">
        <v>3.9009452887955581E-3</v>
      </c>
      <c r="D225" s="11">
        <v>11257725</v>
      </c>
      <c r="E225" s="18">
        <v>0.19801804738143405</v>
      </c>
      <c r="F225" s="38">
        <v>6208</v>
      </c>
      <c r="G225" s="58">
        <v>0.94996174445294501</v>
      </c>
      <c r="H225" s="53"/>
      <c r="J225" s="52"/>
    </row>
    <row r="226" spans="1:10" x14ac:dyDescent="0.4">
      <c r="A226" s="62" t="s">
        <v>256</v>
      </c>
      <c r="B226" s="24">
        <v>94160</v>
      </c>
      <c r="C226" s="55">
        <v>2.3409868404169509E-5</v>
      </c>
      <c r="D226" s="11">
        <v>77845</v>
      </c>
      <c r="E226" s="18">
        <v>1.3692566569540236E-3</v>
      </c>
      <c r="F226" s="38">
        <v>4644</v>
      </c>
      <c r="G226" s="58">
        <v>0.71063504208110095</v>
      </c>
      <c r="H226" s="53"/>
      <c r="J226" s="52"/>
    </row>
    <row r="227" spans="1:10" x14ac:dyDescent="0.4">
      <c r="A227" s="62" t="s">
        <v>257</v>
      </c>
      <c r="B227" s="24">
        <v>124975</v>
      </c>
      <c r="C227" s="55">
        <v>3.1071031263924007E-5</v>
      </c>
      <c r="D227" s="11">
        <v>105545</v>
      </c>
      <c r="E227" s="18">
        <v>1.8564865291054327E-3</v>
      </c>
      <c r="F227" s="38">
        <v>6027</v>
      </c>
      <c r="G227" s="58">
        <v>0.92226472838561502</v>
      </c>
      <c r="H227" s="53"/>
      <c r="J227" s="52"/>
    </row>
    <row r="228" spans="1:10" x14ac:dyDescent="0.4">
      <c r="A228" s="62" t="s">
        <v>258</v>
      </c>
      <c r="B228" s="24">
        <v>34120</v>
      </c>
      <c r="C228" s="55">
        <v>8.4828452628532675E-6</v>
      </c>
      <c r="D228" s="11">
        <v>32205</v>
      </c>
      <c r="E228" s="18">
        <v>5.6647068709877741E-4</v>
      </c>
      <c r="F228" s="38">
        <v>3746</v>
      </c>
      <c r="G228" s="58">
        <v>0.57322111706197398</v>
      </c>
      <c r="H228" s="53"/>
      <c r="J228" s="52"/>
    </row>
    <row r="229" spans="1:10" x14ac:dyDescent="0.4">
      <c r="A229" s="62" t="s">
        <v>259</v>
      </c>
      <c r="B229" s="24">
        <v>52095710</v>
      </c>
      <c r="C229" s="55">
        <v>1.2951929858982345E-2</v>
      </c>
      <c r="D229" s="11">
        <v>27638150</v>
      </c>
      <c r="E229" s="18">
        <v>0.48614195996395204</v>
      </c>
      <c r="F229" s="38">
        <v>6160</v>
      </c>
      <c r="G229" s="58">
        <v>0.94261667941851501</v>
      </c>
      <c r="H229" s="53"/>
      <c r="J229" s="52"/>
    </row>
    <row r="230" spans="1:10" x14ac:dyDescent="0.4">
      <c r="A230" s="62" t="s">
        <v>260</v>
      </c>
      <c r="B230" s="24">
        <v>1805945</v>
      </c>
      <c r="C230" s="55">
        <v>4.4899038652472284E-4</v>
      </c>
      <c r="D230" s="11">
        <v>1145740</v>
      </c>
      <c r="E230" s="18">
        <v>2.0153023599955078E-2</v>
      </c>
      <c r="F230" s="38">
        <v>6298</v>
      </c>
      <c r="G230" s="58">
        <v>0.96373374139250101</v>
      </c>
      <c r="H230" s="53"/>
      <c r="J230" s="52"/>
    </row>
    <row r="231" spans="1:10" x14ac:dyDescent="0.4">
      <c r="A231" s="62" t="s">
        <v>261</v>
      </c>
      <c r="B231" s="24">
        <v>9683540</v>
      </c>
      <c r="C231" s="55">
        <v>2.4075020931022899E-3</v>
      </c>
      <c r="D231" s="11">
        <v>5815935</v>
      </c>
      <c r="E231" s="18">
        <v>0.10229954030653091</v>
      </c>
      <c r="F231" s="38">
        <v>6229</v>
      </c>
      <c r="G231" s="58">
        <v>0.95317521040550801</v>
      </c>
      <c r="H231" s="53"/>
      <c r="J231" s="52"/>
    </row>
    <row r="232" spans="1:10" x14ac:dyDescent="0.4">
      <c r="A232" s="62" t="s">
        <v>262</v>
      </c>
      <c r="B232" s="24">
        <v>98981505</v>
      </c>
      <c r="C232" s="55">
        <v>2.46085812074835E-2</v>
      </c>
      <c r="D232" s="11">
        <v>16210685</v>
      </c>
      <c r="E232" s="18">
        <v>0.2851382664273201</v>
      </c>
      <c r="F232" s="38">
        <v>6092</v>
      </c>
      <c r="G232" s="58">
        <v>0.93221117061973902</v>
      </c>
      <c r="H232" s="53"/>
      <c r="J232" s="52"/>
    </row>
    <row r="233" spans="1:10" x14ac:dyDescent="0.4">
      <c r="A233" s="62" t="s">
        <v>263</v>
      </c>
      <c r="B233" s="24">
        <v>3925790</v>
      </c>
      <c r="C233" s="55">
        <v>9.7602195499580096E-4</v>
      </c>
      <c r="D233" s="11">
        <v>217450</v>
      </c>
      <c r="E233" s="18">
        <v>3.8248424440189147E-3</v>
      </c>
      <c r="F233" s="38">
        <v>6227</v>
      </c>
      <c r="G233" s="58">
        <v>0.95286916602907401</v>
      </c>
      <c r="H233" s="53"/>
      <c r="J233" s="52"/>
    </row>
    <row r="234" spans="1:10" x14ac:dyDescent="0.4">
      <c r="A234" s="62" t="s">
        <v>264</v>
      </c>
      <c r="B234" s="24">
        <v>2078555</v>
      </c>
      <c r="C234" s="55">
        <v>5.1676613233675179E-4</v>
      </c>
      <c r="D234" s="11">
        <v>1229625</v>
      </c>
      <c r="E234" s="18">
        <v>2.1628520994374605E-2</v>
      </c>
      <c r="F234" s="38">
        <v>6318</v>
      </c>
      <c r="G234" s="58">
        <v>0.96679418515684701</v>
      </c>
      <c r="H234" s="53"/>
      <c r="J234" s="52"/>
    </row>
    <row r="235" spans="1:10" x14ac:dyDescent="0.4">
      <c r="A235" s="62" t="s">
        <v>265</v>
      </c>
      <c r="B235" s="24">
        <v>36970</v>
      </c>
      <c r="C235" s="55">
        <v>9.1914064879157461E-6</v>
      </c>
      <c r="D235" s="11">
        <v>25660</v>
      </c>
      <c r="E235" s="18">
        <v>4.5134723896769535E-4</v>
      </c>
      <c r="F235" s="38">
        <v>1279</v>
      </c>
      <c r="G235" s="58">
        <v>0.19571537872991501</v>
      </c>
      <c r="H235" s="53"/>
      <c r="J235" s="52"/>
    </row>
    <row r="236" spans="1:10" x14ac:dyDescent="0.4">
      <c r="A236" s="62" t="s">
        <v>266</v>
      </c>
      <c r="B236" s="24">
        <v>610</v>
      </c>
      <c r="C236" s="55">
        <v>1.5165696396074129E-7</v>
      </c>
      <c r="D236" s="11">
        <v>570</v>
      </c>
      <c r="E236" s="18">
        <v>1.0026029860155352E-5</v>
      </c>
      <c r="F236" s="38">
        <v>175</v>
      </c>
      <c r="G236" s="58">
        <v>2.6778882938026001E-2</v>
      </c>
      <c r="H236" s="53"/>
      <c r="J236" s="52"/>
    </row>
    <row r="237" spans="1:10" x14ac:dyDescent="0.4">
      <c r="A237" s="62" t="s">
        <v>267</v>
      </c>
      <c r="B237" s="24">
        <v>141360</v>
      </c>
      <c r="C237" s="55">
        <v>3.5144636763098996E-5</v>
      </c>
      <c r="D237" s="11">
        <v>112060</v>
      </c>
      <c r="E237" s="18">
        <v>1.9710822914544013E-3</v>
      </c>
      <c r="F237" s="38">
        <v>5771</v>
      </c>
      <c r="G237" s="58">
        <v>0.88309104820198903</v>
      </c>
      <c r="H237" s="53"/>
      <c r="J237" s="52"/>
    </row>
    <row r="238" spans="1:10" x14ac:dyDescent="0.4">
      <c r="A238" s="62" t="s">
        <v>268</v>
      </c>
      <c r="B238" s="24">
        <v>1880515</v>
      </c>
      <c r="C238" s="55">
        <v>4.6752982882398921E-4</v>
      </c>
      <c r="D238" s="11">
        <v>1375640</v>
      </c>
      <c r="E238" s="18">
        <v>2.419685564355107E-2</v>
      </c>
      <c r="F238" s="38">
        <v>5939</v>
      </c>
      <c r="G238" s="58">
        <v>0.90879877582249402</v>
      </c>
      <c r="H238" s="53"/>
      <c r="J238" s="52"/>
    </row>
    <row r="239" spans="1:10" x14ac:dyDescent="0.4">
      <c r="A239" s="62" t="s">
        <v>269</v>
      </c>
      <c r="B239" s="24">
        <v>194280</v>
      </c>
      <c r="C239" s="55">
        <v>4.8301499931627573E-5</v>
      </c>
      <c r="D239" s="11">
        <v>162380</v>
      </c>
      <c r="E239" s="18">
        <v>2.8561872433193439E-3</v>
      </c>
      <c r="F239" s="38">
        <v>5905</v>
      </c>
      <c r="G239" s="58">
        <v>0.90359602142310602</v>
      </c>
      <c r="H239" s="53"/>
      <c r="J239" s="52"/>
    </row>
    <row r="240" spans="1:10" x14ac:dyDescent="0.4">
      <c r="A240" s="62" t="s">
        <v>270</v>
      </c>
      <c r="B240" s="24">
        <v>71735</v>
      </c>
      <c r="C240" s="55">
        <v>1.7834610343809472E-5</v>
      </c>
      <c r="D240" s="11">
        <v>62290</v>
      </c>
      <c r="E240" s="18">
        <v>1.0956515789282051E-3</v>
      </c>
      <c r="F240" s="38">
        <v>4816</v>
      </c>
      <c r="G240" s="58">
        <v>0.73695485845447595</v>
      </c>
      <c r="H240" s="53"/>
      <c r="J240" s="52"/>
    </row>
    <row r="241" spans="1:10" x14ac:dyDescent="0.4">
      <c r="A241" s="62" t="s">
        <v>271</v>
      </c>
      <c r="B241" s="24">
        <v>615365</v>
      </c>
      <c r="C241" s="55">
        <v>1.5299079938967469E-4</v>
      </c>
      <c r="D241" s="11">
        <v>450575</v>
      </c>
      <c r="E241" s="18">
        <v>7.9254007091921017E-3</v>
      </c>
      <c r="F241" s="38">
        <v>6243</v>
      </c>
      <c r="G241" s="58">
        <v>0.95531752104055001</v>
      </c>
      <c r="H241" s="53"/>
      <c r="J241" s="52"/>
    </row>
    <row r="242" spans="1:10" x14ac:dyDescent="0.4">
      <c r="A242" s="62" t="s">
        <v>272</v>
      </c>
      <c r="B242" s="24">
        <v>335400</v>
      </c>
      <c r="C242" s="55">
        <v>8.3386468381037098E-5</v>
      </c>
      <c r="D242" s="11">
        <v>133060</v>
      </c>
      <c r="E242" s="18">
        <v>2.3404623389338092E-3</v>
      </c>
      <c r="F242" s="38">
        <v>6321</v>
      </c>
      <c r="G242" s="58">
        <v>0.96725325172149901</v>
      </c>
      <c r="H242" s="53"/>
      <c r="J242" s="52"/>
    </row>
    <row r="243" spans="1:10" x14ac:dyDescent="0.4">
      <c r="A243" s="62" t="s">
        <v>273</v>
      </c>
      <c r="B243" s="24">
        <v>6740</v>
      </c>
      <c r="C243" s="55">
        <v>1.6756851427793383E-6</v>
      </c>
      <c r="D243" s="11">
        <v>5925</v>
      </c>
      <c r="E243" s="18">
        <v>1.0421794196740433E-4</v>
      </c>
      <c r="F243" s="38">
        <v>1799</v>
      </c>
      <c r="G243" s="58">
        <v>0.27528691660290699</v>
      </c>
      <c r="H243" s="53"/>
      <c r="J243" s="52"/>
    </row>
    <row r="244" spans="1:10" x14ac:dyDescent="0.4">
      <c r="A244" s="62" t="s">
        <v>274</v>
      </c>
      <c r="B244" s="24">
        <v>70455350</v>
      </c>
      <c r="C244" s="55">
        <v>1.7516466353756418E-2</v>
      </c>
      <c r="D244" s="11">
        <v>18438280</v>
      </c>
      <c r="E244" s="18">
        <v>0.3243206067542197</v>
      </c>
      <c r="F244" s="38">
        <v>6303</v>
      </c>
      <c r="G244" s="58">
        <v>0.96449885233358801</v>
      </c>
      <c r="H244" s="53"/>
      <c r="J244" s="52"/>
    </row>
    <row r="245" spans="1:10" x14ac:dyDescent="0.4">
      <c r="A245" s="62" t="s">
        <v>275</v>
      </c>
      <c r="B245" s="24">
        <v>4757345</v>
      </c>
      <c r="C245" s="55">
        <v>1.1827614741210047E-3</v>
      </c>
      <c r="D245" s="11">
        <v>3469825</v>
      </c>
      <c r="E245" s="18">
        <v>6.1032577297392185E-2</v>
      </c>
      <c r="F245" s="38">
        <v>6296</v>
      </c>
      <c r="G245" s="58">
        <v>0.96342769701606701</v>
      </c>
      <c r="H245" s="53"/>
      <c r="J245" s="52"/>
    </row>
    <row r="246" spans="1:10" x14ac:dyDescent="0.4">
      <c r="A246" s="62" t="s">
        <v>276</v>
      </c>
      <c r="B246" s="24">
        <v>32910590</v>
      </c>
      <c r="C246" s="55">
        <v>8.1821641992733327E-3</v>
      </c>
      <c r="D246" s="11">
        <v>6763730</v>
      </c>
      <c r="E246" s="18">
        <v>0.11897080516847117</v>
      </c>
      <c r="F246" s="38">
        <v>6185</v>
      </c>
      <c r="G246" s="58">
        <v>0.94644223412394801</v>
      </c>
      <c r="H246" s="53"/>
      <c r="J246" s="52"/>
    </row>
    <row r="247" spans="1:10" x14ac:dyDescent="0.4">
      <c r="A247" s="62" t="s">
        <v>277</v>
      </c>
      <c r="B247" s="24">
        <v>68395</v>
      </c>
      <c r="C247" s="55">
        <v>1.7004226311630984E-5</v>
      </c>
      <c r="D247" s="11">
        <v>63425</v>
      </c>
      <c r="E247" s="18">
        <v>1.1156156910181636E-3</v>
      </c>
      <c r="F247" s="38">
        <v>5601</v>
      </c>
      <c r="G247" s="58">
        <v>0.85707727620504903</v>
      </c>
      <c r="H247" s="53"/>
      <c r="J247" s="52"/>
    </row>
    <row r="248" spans="1:10" x14ac:dyDescent="0.4">
      <c r="A248" s="62" t="s">
        <v>278</v>
      </c>
      <c r="B248" s="24">
        <v>385690</v>
      </c>
      <c r="C248" s="55">
        <v>9.5889466278718534E-5</v>
      </c>
      <c r="D248" s="11">
        <v>336410</v>
      </c>
      <c r="E248" s="18">
        <v>5.9172924653594075E-3</v>
      </c>
      <c r="F248" s="38">
        <v>5658</v>
      </c>
      <c r="G248" s="58">
        <v>0.86579954093343503</v>
      </c>
      <c r="H248" s="53"/>
      <c r="J248" s="52"/>
    </row>
    <row r="249" spans="1:10" x14ac:dyDescent="0.4">
      <c r="A249" s="62" t="s">
        <v>279</v>
      </c>
      <c r="B249" s="24">
        <v>5220575</v>
      </c>
      <c r="C249" s="55">
        <v>1.2979287780808966E-3</v>
      </c>
      <c r="D249" s="11">
        <v>1585720</v>
      </c>
      <c r="E249" s="18">
        <v>2.7892063280430781E-2</v>
      </c>
      <c r="F249" s="38">
        <v>6259</v>
      </c>
      <c r="G249" s="58">
        <v>0.95776587605202701</v>
      </c>
      <c r="H249" s="53"/>
      <c r="J249" s="52"/>
    </row>
    <row r="250" spans="1:10" x14ac:dyDescent="0.4">
      <c r="A250" s="62" t="s">
        <v>280</v>
      </c>
      <c r="B250" s="24">
        <v>42950915</v>
      </c>
      <c r="C250" s="55">
        <v>1.0678369456124366E-2</v>
      </c>
      <c r="D250" s="11">
        <v>3464795</v>
      </c>
      <c r="E250" s="18">
        <v>6.0944101981257832E-2</v>
      </c>
      <c r="F250" s="38">
        <v>6267</v>
      </c>
      <c r="G250" s="58">
        <v>0.95899005355776501</v>
      </c>
      <c r="H250" s="53"/>
      <c r="J250" s="52"/>
    </row>
    <row r="251" spans="1:10" x14ac:dyDescent="0.4">
      <c r="A251" s="62" t="s">
        <v>281</v>
      </c>
      <c r="B251" s="24">
        <v>7369385</v>
      </c>
      <c r="C251" s="55">
        <v>1.8321615661603728E-3</v>
      </c>
      <c r="D251" s="11">
        <v>2623840</v>
      </c>
      <c r="E251" s="18">
        <v>4.6152102084684246E-2</v>
      </c>
      <c r="F251" s="38">
        <v>6216</v>
      </c>
      <c r="G251" s="58">
        <v>0.95118592195868401</v>
      </c>
      <c r="H251" s="53"/>
      <c r="J251" s="52"/>
    </row>
    <row r="252" spans="1:10" x14ac:dyDescent="0.4">
      <c r="A252" s="62" t="s">
        <v>282</v>
      </c>
      <c r="B252" s="24">
        <v>2900</v>
      </c>
      <c r="C252" s="55">
        <v>7.2099212374778649E-7</v>
      </c>
      <c r="D252" s="11">
        <v>2700</v>
      </c>
      <c r="E252" s="18">
        <v>4.7491720390209565E-5</v>
      </c>
      <c r="F252" s="38">
        <v>538</v>
      </c>
      <c r="G252" s="58">
        <v>8.2325937260902801E-2</v>
      </c>
      <c r="H252" s="53"/>
      <c r="J252" s="52"/>
    </row>
    <row r="253" spans="1:10" x14ac:dyDescent="0.4">
      <c r="A253" s="62" t="s">
        <v>283</v>
      </c>
      <c r="B253" s="24">
        <v>11983455</v>
      </c>
      <c r="C253" s="55">
        <v>2.9793023000986314E-3</v>
      </c>
      <c r="D253" s="11">
        <v>3078630</v>
      </c>
      <c r="E253" s="18">
        <v>5.4151642646263286E-2</v>
      </c>
      <c r="F253" s="38">
        <v>6234</v>
      </c>
      <c r="G253" s="58">
        <v>0.95394032134659501</v>
      </c>
      <c r="H253" s="53"/>
      <c r="J253" s="52"/>
    </row>
    <row r="254" spans="1:10" x14ac:dyDescent="0.4">
      <c r="A254" s="62" t="s">
        <v>284</v>
      </c>
      <c r="B254" s="24">
        <v>561425</v>
      </c>
      <c r="C254" s="55">
        <v>1.3958034588796588E-4</v>
      </c>
      <c r="D254" s="11">
        <v>309670</v>
      </c>
      <c r="E254" s="18">
        <v>5.446948538235628E-3</v>
      </c>
      <c r="F254" s="38">
        <v>6255</v>
      </c>
      <c r="G254" s="58">
        <v>0.95715378729915801</v>
      </c>
      <c r="H254" s="53"/>
      <c r="J254" s="52"/>
    </row>
    <row r="255" spans="1:10" x14ac:dyDescent="0.4">
      <c r="A255" s="62" t="s">
        <v>285</v>
      </c>
      <c r="B255" s="24">
        <v>8621750</v>
      </c>
      <c r="C255" s="55">
        <v>2.1435220148008547E-3</v>
      </c>
      <c r="D255" s="11">
        <v>4656615</v>
      </c>
      <c r="E255" s="18">
        <v>8.1907650942539156E-2</v>
      </c>
      <c r="F255" s="38">
        <v>5907</v>
      </c>
      <c r="G255" s="58">
        <v>0.90390206579954002</v>
      </c>
      <c r="H255" s="53"/>
      <c r="J255" s="52"/>
    </row>
    <row r="256" spans="1:10" x14ac:dyDescent="0.4">
      <c r="A256" s="62" t="s">
        <v>286</v>
      </c>
      <c r="B256" s="24">
        <v>10590020</v>
      </c>
      <c r="C256" s="55">
        <v>2.6328693139074256E-3</v>
      </c>
      <c r="D256" s="11">
        <v>5804830</v>
      </c>
      <c r="E256" s="18">
        <v>0.10210420861951859</v>
      </c>
      <c r="F256" s="38">
        <v>6166</v>
      </c>
      <c r="G256" s="58">
        <v>0.94353481254781901</v>
      </c>
      <c r="H256" s="53"/>
      <c r="J256" s="52"/>
    </row>
    <row r="257" spans="1:10" x14ac:dyDescent="0.4">
      <c r="A257" s="62" t="s">
        <v>287</v>
      </c>
      <c r="B257" s="24">
        <v>229045</v>
      </c>
      <c r="C257" s="55">
        <v>5.6944703787521292E-5</v>
      </c>
      <c r="D257" s="11">
        <v>160450</v>
      </c>
      <c r="E257" s="18">
        <v>2.8222394580033794E-3</v>
      </c>
      <c r="F257" s="38">
        <v>5387</v>
      </c>
      <c r="G257" s="58">
        <v>0.82433052792654904</v>
      </c>
      <c r="H257" s="53"/>
      <c r="J257" s="52"/>
    </row>
    <row r="258" spans="1:10" x14ac:dyDescent="0.4">
      <c r="A258" s="62" t="s">
        <v>288</v>
      </c>
      <c r="B258" s="24">
        <v>50218475</v>
      </c>
      <c r="C258" s="55">
        <v>1.2485215497112111E-2</v>
      </c>
      <c r="D258" s="11">
        <v>22408095</v>
      </c>
      <c r="E258" s="18">
        <v>0.39414777119157518</v>
      </c>
      <c r="F258" s="38">
        <v>6249</v>
      </c>
      <c r="G258" s="58">
        <v>0.95623565416985401</v>
      </c>
      <c r="H258" s="53"/>
      <c r="J258" s="52"/>
    </row>
    <row r="259" spans="1:10" x14ac:dyDescent="0.4">
      <c r="A259" s="62" t="s">
        <v>289</v>
      </c>
      <c r="B259" s="24">
        <v>10385</v>
      </c>
      <c r="C259" s="55">
        <v>2.5818976569381938E-6</v>
      </c>
      <c r="D259" s="11">
        <v>9515</v>
      </c>
      <c r="E259" s="18">
        <v>1.673643405603126E-4</v>
      </c>
      <c r="F259" s="38">
        <v>1548</v>
      </c>
      <c r="G259" s="58">
        <v>0.236878347360367</v>
      </c>
      <c r="H259" s="53"/>
      <c r="J259" s="52"/>
    </row>
    <row r="260" spans="1:10" x14ac:dyDescent="0.4">
      <c r="A260" s="62" t="s">
        <v>290</v>
      </c>
      <c r="B260" s="24">
        <v>28444145</v>
      </c>
      <c r="C260" s="55">
        <v>7.071725693703442E-3</v>
      </c>
      <c r="D260" s="11">
        <v>16252080</v>
      </c>
      <c r="E260" s="18">
        <v>0.28586638485900634</v>
      </c>
      <c r="F260" s="38">
        <v>6218</v>
      </c>
      <c r="G260" s="58">
        <v>0.95149196633511801</v>
      </c>
      <c r="H260" s="53"/>
      <c r="J260" s="52"/>
    </row>
    <row r="261" spans="1:10" x14ac:dyDescent="0.4">
      <c r="A261" s="62" t="s">
        <v>291</v>
      </c>
      <c r="B261" s="24">
        <v>562360</v>
      </c>
      <c r="C261" s="55">
        <v>1.3981280369338112E-4</v>
      </c>
      <c r="D261" s="11">
        <v>466250</v>
      </c>
      <c r="E261" s="18">
        <v>8.2011165303463741E-3</v>
      </c>
      <c r="F261" s="38">
        <v>5979</v>
      </c>
      <c r="G261" s="58">
        <v>0.91491966335118502</v>
      </c>
      <c r="H261" s="53"/>
      <c r="J261" s="52"/>
    </row>
    <row r="262" spans="1:10" x14ac:dyDescent="0.4">
      <c r="A262" s="62" t="s">
        <v>292</v>
      </c>
      <c r="B262" s="24">
        <v>1098200</v>
      </c>
      <c r="C262" s="55">
        <v>2.7303225872407557E-4</v>
      </c>
      <c r="D262" s="11">
        <v>1026635</v>
      </c>
      <c r="E262" s="18">
        <v>1.8058023097334369E-2</v>
      </c>
      <c r="F262" s="38">
        <v>6262</v>
      </c>
      <c r="G262" s="58">
        <v>0.95822494261667901</v>
      </c>
      <c r="H262" s="53"/>
      <c r="J262" s="52"/>
    </row>
    <row r="263" spans="1:10" x14ac:dyDescent="0.4">
      <c r="A263" s="62" t="s">
        <v>293</v>
      </c>
      <c r="B263" s="24">
        <v>1186145</v>
      </c>
      <c r="C263" s="55">
        <v>2.9489696642166145E-4</v>
      </c>
      <c r="D263" s="11">
        <v>1113070</v>
      </c>
      <c r="E263" s="18">
        <v>1.957837378323354E-2</v>
      </c>
      <c r="F263" s="38">
        <v>6278</v>
      </c>
      <c r="G263" s="58">
        <v>0.96067329762815601</v>
      </c>
      <c r="H263" s="53"/>
      <c r="J263" s="52"/>
    </row>
    <row r="264" spans="1:10" x14ac:dyDescent="0.4">
      <c r="A264" s="62" t="s">
        <v>294</v>
      </c>
      <c r="B264" s="24">
        <v>1129240</v>
      </c>
      <c r="C264" s="55">
        <v>2.8074936062791393E-4</v>
      </c>
      <c r="D264" s="11">
        <v>1065090</v>
      </c>
      <c r="E264" s="18">
        <v>1.8734428322373445E-2</v>
      </c>
      <c r="F264" s="38">
        <v>6276</v>
      </c>
      <c r="G264" s="58">
        <v>0.96036725325172101</v>
      </c>
      <c r="H264" s="53"/>
      <c r="J264" s="52"/>
    </row>
    <row r="265" spans="1:10" x14ac:dyDescent="0.4">
      <c r="A265" s="62" t="s">
        <v>295</v>
      </c>
      <c r="B265" s="24">
        <v>2175220</v>
      </c>
      <c r="C265" s="55">
        <v>5.4079878876505522E-4</v>
      </c>
      <c r="D265" s="11">
        <v>580850</v>
      </c>
      <c r="E265" s="18">
        <v>1.0216876218019713E-2</v>
      </c>
      <c r="F265" s="38">
        <v>6333</v>
      </c>
      <c r="G265" s="58">
        <v>0.96908951798010701</v>
      </c>
      <c r="H265" s="53"/>
      <c r="J265" s="52"/>
    </row>
    <row r="266" spans="1:10" x14ac:dyDescent="0.4">
      <c r="A266" s="62" t="s">
        <v>296</v>
      </c>
      <c r="B266" s="24">
        <v>394650</v>
      </c>
      <c r="C266" s="55">
        <v>9.8117083323125495E-5</v>
      </c>
      <c r="D266" s="11">
        <v>259150</v>
      </c>
      <c r="E266" s="18">
        <v>4.5583256811565958E-3</v>
      </c>
      <c r="F266" s="38">
        <v>2821</v>
      </c>
      <c r="G266" s="58">
        <v>0.43167559296097902</v>
      </c>
      <c r="H266" s="53"/>
      <c r="J266" s="52"/>
    </row>
    <row r="267" spans="1:10" x14ac:dyDescent="0.4">
      <c r="A267" s="62" t="s">
        <v>297</v>
      </c>
      <c r="B267" s="24">
        <v>610255</v>
      </c>
      <c r="C267" s="55">
        <v>1.5172036154403634E-4</v>
      </c>
      <c r="D267" s="11">
        <v>312190</v>
      </c>
      <c r="E267" s="18">
        <v>5.491274143933157E-3</v>
      </c>
      <c r="F267" s="38">
        <v>6238</v>
      </c>
      <c r="G267" s="58">
        <v>0.95455241009946401</v>
      </c>
      <c r="H267" s="53"/>
      <c r="J267" s="52"/>
    </row>
    <row r="268" spans="1:10" x14ac:dyDescent="0.4">
      <c r="A268" s="62" t="s">
        <v>298</v>
      </c>
      <c r="B268" s="24">
        <v>6760</v>
      </c>
      <c r="C268" s="55">
        <v>1.6806575022534609E-6</v>
      </c>
      <c r="D268" s="11">
        <v>6000</v>
      </c>
      <c r="E268" s="18">
        <v>1.0553715642268792E-4</v>
      </c>
      <c r="F268" s="38">
        <v>1784</v>
      </c>
      <c r="G268" s="58">
        <v>0.27299158377964799</v>
      </c>
      <c r="H268" s="53"/>
      <c r="J268" s="52"/>
    </row>
    <row r="269" spans="1:10" x14ac:dyDescent="0.4">
      <c r="A269" s="62" t="s">
        <v>299</v>
      </c>
      <c r="B269" s="24">
        <v>13730</v>
      </c>
      <c r="C269" s="55">
        <v>3.4135247789852098E-6</v>
      </c>
      <c r="D269" s="11">
        <v>11500</v>
      </c>
      <c r="E269" s="18">
        <v>2.0227954981015184E-4</v>
      </c>
      <c r="F269" s="38">
        <v>3314</v>
      </c>
      <c r="G269" s="58">
        <v>0.507115531752104</v>
      </c>
      <c r="H269" s="53"/>
      <c r="J269" s="52"/>
    </row>
    <row r="270" spans="1:10" x14ac:dyDescent="0.4">
      <c r="A270" s="62" t="s">
        <v>300</v>
      </c>
      <c r="B270" s="24">
        <v>145</v>
      </c>
      <c r="C270" s="55">
        <v>3.6049606187389326E-8</v>
      </c>
      <c r="D270" s="11">
        <v>130</v>
      </c>
      <c r="E270" s="18">
        <v>2.2866383891582381E-6</v>
      </c>
      <c r="F270" s="38">
        <v>109</v>
      </c>
      <c r="G270" s="58">
        <v>1.6679418515684701E-2</v>
      </c>
      <c r="H270" s="53"/>
      <c r="J270" s="52"/>
    </row>
    <row r="271" spans="1:10" x14ac:dyDescent="0.4">
      <c r="A271" s="62" t="s">
        <v>301</v>
      </c>
      <c r="B271" s="24">
        <v>228795</v>
      </c>
      <c r="C271" s="55">
        <v>5.6882549294094763E-5</v>
      </c>
      <c r="D271" s="11">
        <v>217605</v>
      </c>
      <c r="E271" s="18">
        <v>3.827568820559834E-3</v>
      </c>
      <c r="F271" s="38">
        <v>4123</v>
      </c>
      <c r="G271" s="58">
        <v>0.63091048201989197</v>
      </c>
      <c r="H271" s="53"/>
      <c r="J271" s="52"/>
    </row>
    <row r="272" spans="1:10" x14ac:dyDescent="0.4">
      <c r="A272" s="62" t="s">
        <v>302</v>
      </c>
      <c r="B272" s="24">
        <v>495075</v>
      </c>
      <c r="C272" s="55">
        <v>1.2308454333256392E-4</v>
      </c>
      <c r="D272" s="11">
        <v>212635</v>
      </c>
      <c r="E272" s="18">
        <v>3.7401488759897079E-3</v>
      </c>
      <c r="F272" s="38">
        <v>6438</v>
      </c>
      <c r="G272" s="58">
        <v>0.985156847742922</v>
      </c>
      <c r="H272" s="53"/>
      <c r="J272" s="52"/>
    </row>
    <row r="273" spans="1:10" x14ac:dyDescent="0.4">
      <c r="A273" s="62" t="s">
        <v>303</v>
      </c>
      <c r="B273" s="24">
        <v>4371295</v>
      </c>
      <c r="C273" s="55">
        <v>1.0867825053717517E-3</v>
      </c>
      <c r="D273" s="11">
        <v>1761045</v>
      </c>
      <c r="E273" s="18">
        <v>3.0975946938732075E-2</v>
      </c>
      <c r="F273" s="38">
        <v>6148</v>
      </c>
      <c r="G273" s="58">
        <v>0.94078041315990801</v>
      </c>
      <c r="H273" s="53"/>
      <c r="J273" s="52"/>
    </row>
    <row r="274" spans="1:10" x14ac:dyDescent="0.4">
      <c r="A274" s="62" t="s">
        <v>304</v>
      </c>
      <c r="B274" s="24">
        <v>168090</v>
      </c>
      <c r="C274" s="55">
        <v>4.1790195200263944E-5</v>
      </c>
      <c r="D274" s="11">
        <v>59835</v>
      </c>
      <c r="E274" s="18">
        <v>1.0524692924252553E-3</v>
      </c>
      <c r="F274" s="38">
        <v>6224</v>
      </c>
      <c r="G274" s="58">
        <v>0.95241009946442201</v>
      </c>
      <c r="H274" s="53"/>
      <c r="J274" s="52"/>
    </row>
    <row r="275" spans="1:10" x14ac:dyDescent="0.4">
      <c r="A275" s="62" t="s">
        <v>305</v>
      </c>
      <c r="B275" s="24">
        <v>308740</v>
      </c>
      <c r="C275" s="55">
        <v>7.6758313202031584E-5</v>
      </c>
      <c r="D275" s="11">
        <v>267900</v>
      </c>
      <c r="E275" s="18">
        <v>4.7122340342730159E-3</v>
      </c>
      <c r="F275" s="38">
        <v>5889</v>
      </c>
      <c r="G275" s="58">
        <v>0.90114766641162902</v>
      </c>
      <c r="H275" s="53"/>
      <c r="J275" s="52"/>
    </row>
    <row r="276" spans="1:10" x14ac:dyDescent="0.4">
      <c r="A276" s="62" t="s">
        <v>306</v>
      </c>
      <c r="B276" s="24">
        <v>68077745</v>
      </c>
      <c r="C276" s="55">
        <v>1.6925351016382845E-2</v>
      </c>
      <c r="D276" s="11">
        <v>8375125</v>
      </c>
      <c r="E276" s="18">
        <v>0.14731447953076068</v>
      </c>
      <c r="F276" s="38">
        <v>6241</v>
      </c>
      <c r="G276" s="58">
        <v>0.95501147666411601</v>
      </c>
      <c r="H276" s="53"/>
      <c r="J276" s="52"/>
    </row>
    <row r="277" spans="1:10" x14ac:dyDescent="0.4">
      <c r="A277" s="62" t="s">
        <v>307</v>
      </c>
      <c r="B277" s="24">
        <v>3115530</v>
      </c>
      <c r="C277" s="55">
        <v>7.7457675562066935E-4</v>
      </c>
      <c r="D277" s="11">
        <v>1705290</v>
      </c>
      <c r="E277" s="18">
        <v>2.9995242912674247E-2</v>
      </c>
      <c r="F277" s="38">
        <v>5843</v>
      </c>
      <c r="G277" s="58">
        <v>0.89410864575363402</v>
      </c>
      <c r="H277" s="53"/>
      <c r="J277" s="52"/>
    </row>
    <row r="278" spans="1:10" x14ac:dyDescent="0.4">
      <c r="A278" s="62" t="s">
        <v>308</v>
      </c>
      <c r="B278" s="24">
        <v>216580</v>
      </c>
      <c r="C278" s="55">
        <v>5.3845680745274343E-5</v>
      </c>
      <c r="D278" s="11">
        <v>190885</v>
      </c>
      <c r="E278" s="18">
        <v>3.3575766839574642E-3</v>
      </c>
      <c r="F278" s="38">
        <v>5346</v>
      </c>
      <c r="G278" s="58">
        <v>0.81805661820964004</v>
      </c>
      <c r="H278" s="53"/>
      <c r="J278" s="52"/>
    </row>
    <row r="279" spans="1:10" x14ac:dyDescent="0.4">
      <c r="A279" s="62" t="s">
        <v>309</v>
      </c>
      <c r="B279" s="24">
        <v>70985</v>
      </c>
      <c r="C279" s="55">
        <v>1.764814686352987E-5</v>
      </c>
      <c r="D279" s="11">
        <v>63955</v>
      </c>
      <c r="E279" s="18">
        <v>1.1249381398355011E-3</v>
      </c>
      <c r="F279" s="38">
        <v>5007</v>
      </c>
      <c r="G279" s="58">
        <v>0.76618209640397805</v>
      </c>
      <c r="H279" s="53"/>
      <c r="J279" s="52"/>
    </row>
    <row r="280" spans="1:10" x14ac:dyDescent="0.4">
      <c r="A280" s="62" t="s">
        <v>310</v>
      </c>
      <c r="B280" s="24">
        <v>225660</v>
      </c>
      <c r="C280" s="55">
        <v>5.6103131946526033E-5</v>
      </c>
      <c r="D280" s="11">
        <v>192895</v>
      </c>
      <c r="E280" s="18">
        <v>3.3929316313590645E-3</v>
      </c>
      <c r="F280" s="38">
        <v>6214</v>
      </c>
      <c r="G280" s="58">
        <v>0.95087987758224901</v>
      </c>
      <c r="H280" s="53"/>
      <c r="J280" s="52"/>
    </row>
    <row r="281" spans="1:10" x14ac:dyDescent="0.4">
      <c r="A281" s="62" t="s">
        <v>311</v>
      </c>
      <c r="B281" s="24">
        <v>35515730</v>
      </c>
      <c r="C281" s="55">
        <v>8.8298488272941286E-3</v>
      </c>
      <c r="D281" s="11">
        <v>18074035</v>
      </c>
      <c r="E281" s="18">
        <v>0.31791370983068939</v>
      </c>
      <c r="F281" s="38">
        <v>6160</v>
      </c>
      <c r="G281" s="58">
        <v>0.94261667941851501</v>
      </c>
      <c r="H281" s="53"/>
      <c r="J281" s="52"/>
    </row>
    <row r="282" spans="1:10" x14ac:dyDescent="0.4">
      <c r="A282" s="62" t="s">
        <v>312</v>
      </c>
      <c r="B282" s="24">
        <v>3989390</v>
      </c>
      <c r="C282" s="55">
        <v>9.9183405812351103E-4</v>
      </c>
      <c r="D282" s="11">
        <v>1505485</v>
      </c>
      <c r="E282" s="18">
        <v>2.6480767656168386E-2</v>
      </c>
      <c r="F282" s="38">
        <v>6374</v>
      </c>
      <c r="G282" s="58">
        <v>0.97536342769701601</v>
      </c>
      <c r="H282" s="53"/>
      <c r="J282" s="52"/>
    </row>
    <row r="283" spans="1:10" x14ac:dyDescent="0.4">
      <c r="A283" s="62" t="s">
        <v>313</v>
      </c>
      <c r="B283" s="24">
        <v>1530</v>
      </c>
      <c r="C283" s="55">
        <v>3.8038549977038389E-7</v>
      </c>
      <c r="D283" s="11">
        <v>1480</v>
      </c>
      <c r="E283" s="18">
        <v>2.6032498584263022E-5</v>
      </c>
      <c r="F283" s="38">
        <v>162</v>
      </c>
      <c r="G283" s="58">
        <v>2.4789594491201199E-2</v>
      </c>
      <c r="H283" s="53"/>
      <c r="J283" s="52"/>
    </row>
    <row r="284" spans="1:10" x14ac:dyDescent="0.4">
      <c r="A284" s="62" t="s">
        <v>314</v>
      </c>
      <c r="B284" s="24">
        <v>140785</v>
      </c>
      <c r="C284" s="55">
        <v>3.5001681428217969E-5</v>
      </c>
      <c r="D284" s="11">
        <v>80995</v>
      </c>
      <c r="E284" s="18">
        <v>1.4246636640759347E-3</v>
      </c>
      <c r="F284" s="38">
        <v>5690</v>
      </c>
      <c r="G284" s="58">
        <v>0.87069625095638803</v>
      </c>
      <c r="H284" s="53"/>
      <c r="J284" s="52"/>
    </row>
    <row r="285" spans="1:10" x14ac:dyDescent="0.4">
      <c r="A285" s="62" t="s">
        <v>315</v>
      </c>
      <c r="B285" s="24">
        <v>714830</v>
      </c>
      <c r="C285" s="55">
        <v>1.7771958614435523E-4</v>
      </c>
      <c r="D285" s="11">
        <v>300790</v>
      </c>
      <c r="E285" s="18">
        <v>5.2907535467300497E-3</v>
      </c>
      <c r="F285" s="38">
        <v>6413</v>
      </c>
      <c r="G285" s="58">
        <v>0.98133129303749</v>
      </c>
      <c r="H285" s="53"/>
      <c r="J285" s="52"/>
    </row>
    <row r="286" spans="1:10" x14ac:dyDescent="0.4">
      <c r="A286" s="62" t="s">
        <v>316</v>
      </c>
      <c r="B286" s="24">
        <v>7984035</v>
      </c>
      <c r="C286" s="55">
        <v>1.9849746036988479E-3</v>
      </c>
      <c r="D286" s="11">
        <v>507370</v>
      </c>
      <c r="E286" s="18">
        <v>8.9243978423631954E-3</v>
      </c>
      <c r="F286" s="38">
        <v>6304</v>
      </c>
      <c r="G286" s="58">
        <v>0.96465187452180501</v>
      </c>
      <c r="H286" s="53"/>
      <c r="J286" s="52"/>
    </row>
    <row r="287" spans="1:10" x14ac:dyDescent="0.4">
      <c r="A287" s="62" t="s">
        <v>317</v>
      </c>
      <c r="B287" s="24">
        <v>9156460</v>
      </c>
      <c r="C287" s="55">
        <v>2.2764605315212611E-3</v>
      </c>
      <c r="D287" s="11">
        <v>3963280</v>
      </c>
      <c r="E287" s="18">
        <v>6.9712216884485104E-2</v>
      </c>
      <c r="F287" s="38">
        <v>6208</v>
      </c>
      <c r="G287" s="58">
        <v>0.94996174445294501</v>
      </c>
      <c r="H287" s="53"/>
      <c r="J287" s="52"/>
    </row>
    <row r="288" spans="1:10" x14ac:dyDescent="0.4">
      <c r="A288" s="62" t="s">
        <v>318</v>
      </c>
      <c r="B288" s="24">
        <v>295505</v>
      </c>
      <c r="C288" s="55">
        <v>7.3467854320030917E-5</v>
      </c>
      <c r="D288" s="11">
        <v>266075</v>
      </c>
      <c r="E288" s="18">
        <v>4.680133149194448E-3</v>
      </c>
      <c r="F288" s="38">
        <v>6146</v>
      </c>
      <c r="G288" s="58">
        <v>0.94047436878347301</v>
      </c>
      <c r="H288" s="53"/>
      <c r="J288" s="52"/>
    </row>
    <row r="289" spans="1:10" x14ac:dyDescent="0.4">
      <c r="A289" s="62" t="s">
        <v>319</v>
      </c>
      <c r="B289" s="24">
        <v>2228180</v>
      </c>
      <c r="C289" s="55">
        <v>5.5396559665253197E-4</v>
      </c>
      <c r="D289" s="11">
        <v>1331765</v>
      </c>
      <c r="E289" s="18">
        <v>2.3425115187210164E-2</v>
      </c>
      <c r="F289" s="38">
        <v>6233</v>
      </c>
      <c r="G289" s="58">
        <v>0.95378729915837801</v>
      </c>
      <c r="H289" s="53"/>
      <c r="J289" s="52"/>
    </row>
    <row r="290" spans="1:10" x14ac:dyDescent="0.4">
      <c r="A290" s="62" t="s">
        <v>320</v>
      </c>
      <c r="B290" s="24">
        <v>65795</v>
      </c>
      <c r="C290" s="55">
        <v>1.635781957999504E-5</v>
      </c>
      <c r="D290" s="11">
        <v>58910</v>
      </c>
      <c r="E290" s="18">
        <v>1.0361989808100908E-3</v>
      </c>
      <c r="F290" s="38">
        <v>4603</v>
      </c>
      <c r="G290" s="58">
        <v>0.70436113236419196</v>
      </c>
      <c r="H290" s="53"/>
      <c r="J290" s="52"/>
    </row>
    <row r="291" spans="1:10" x14ac:dyDescent="0.4">
      <c r="A291" s="62" t="s">
        <v>321</v>
      </c>
      <c r="B291" s="24">
        <v>56302425</v>
      </c>
      <c r="C291" s="55">
        <v>1.399779481824154E-2</v>
      </c>
      <c r="D291" s="11">
        <v>2492590</v>
      </c>
      <c r="E291" s="18">
        <v>4.384347678793795E-2</v>
      </c>
      <c r="F291" s="38">
        <v>6308</v>
      </c>
      <c r="G291" s="58">
        <v>0.96526396327467401</v>
      </c>
      <c r="H291" s="53"/>
      <c r="J291" s="52"/>
    </row>
    <row r="292" spans="1:10" x14ac:dyDescent="0.4">
      <c r="A292" s="62" t="s">
        <v>322</v>
      </c>
      <c r="B292" s="24">
        <v>2645</v>
      </c>
      <c r="C292" s="55">
        <v>6.5759454045272244E-7</v>
      </c>
      <c r="D292" s="11">
        <v>2285</v>
      </c>
      <c r="E292" s="18">
        <v>4.019206707097365E-5</v>
      </c>
      <c r="F292" s="38">
        <v>1295</v>
      </c>
      <c r="G292" s="58">
        <v>0.19816373374139201</v>
      </c>
      <c r="H292" s="53"/>
      <c r="J292" s="52"/>
    </row>
    <row r="293" spans="1:10" x14ac:dyDescent="0.4">
      <c r="A293" s="62" t="s">
        <v>323</v>
      </c>
      <c r="B293" s="24">
        <v>286018615</v>
      </c>
      <c r="C293" s="55">
        <v>7.1109368503534651E-2</v>
      </c>
      <c r="D293" s="11">
        <v>43966935</v>
      </c>
      <c r="E293" s="18">
        <v>0.77335754942019208</v>
      </c>
      <c r="F293" s="38">
        <v>6348</v>
      </c>
      <c r="G293" s="58">
        <v>0.97138485080336601</v>
      </c>
      <c r="H293" s="53"/>
      <c r="J293" s="52"/>
    </row>
    <row r="294" spans="1:10" x14ac:dyDescent="0.4">
      <c r="A294" s="62" t="s">
        <v>324</v>
      </c>
      <c r="B294" s="24">
        <v>573065</v>
      </c>
      <c r="C294" s="55">
        <v>1.4247425910190526E-4</v>
      </c>
      <c r="D294" s="11">
        <v>304370</v>
      </c>
      <c r="E294" s="18">
        <v>5.3537240500622536E-3</v>
      </c>
      <c r="F294" s="38">
        <v>6251</v>
      </c>
      <c r="G294" s="58">
        <v>0.95654169854628901</v>
      </c>
      <c r="H294" s="53"/>
      <c r="J294" s="52"/>
    </row>
    <row r="295" spans="1:10" x14ac:dyDescent="0.4">
      <c r="A295" s="62" t="s">
        <v>325</v>
      </c>
      <c r="B295" s="24">
        <v>1388305</v>
      </c>
      <c r="C295" s="55">
        <v>3.4515757598609336E-4</v>
      </c>
      <c r="D295" s="11">
        <v>302100</v>
      </c>
      <c r="E295" s="18">
        <v>5.313795825882337E-3</v>
      </c>
      <c r="F295" s="38">
        <v>6526</v>
      </c>
      <c r="G295" s="58">
        <v>0.998622800306044</v>
      </c>
      <c r="H295" s="53"/>
      <c r="J295" s="52"/>
    </row>
    <row r="296" spans="1:10" x14ac:dyDescent="0.4">
      <c r="A296" s="62" t="s">
        <v>326</v>
      </c>
      <c r="B296" s="24">
        <v>14240560</v>
      </c>
      <c r="C296" s="55">
        <v>3.5404591716406133E-3</v>
      </c>
      <c r="D296" s="11">
        <v>8653500</v>
      </c>
      <c r="E296" s="18">
        <v>0.15221096385062166</v>
      </c>
      <c r="F296" s="38">
        <v>6423</v>
      </c>
      <c r="G296" s="58">
        <v>0.982861514919663</v>
      </c>
      <c r="H296" s="53"/>
      <c r="J296" s="52"/>
    </row>
    <row r="297" spans="1:10" x14ac:dyDescent="0.4">
      <c r="A297" s="62" t="s">
        <v>327</v>
      </c>
      <c r="B297" s="24">
        <v>187122845</v>
      </c>
      <c r="C297" s="55">
        <v>4.652210255802685E-2</v>
      </c>
      <c r="D297" s="11">
        <v>21949035</v>
      </c>
      <c r="E297" s="18">
        <v>0.38607312335367533</v>
      </c>
      <c r="F297" s="38">
        <v>6231</v>
      </c>
      <c r="G297" s="58">
        <v>0.95348125478194301</v>
      </c>
      <c r="H297" s="53"/>
      <c r="J297" s="52"/>
    </row>
    <row r="298" spans="1:10" x14ac:dyDescent="0.4">
      <c r="A298" s="62" t="s">
        <v>328</v>
      </c>
      <c r="B298" s="24">
        <v>7579600</v>
      </c>
      <c r="C298" s="55">
        <v>1.8844247935030077E-3</v>
      </c>
      <c r="D298" s="11">
        <v>4708075</v>
      </c>
      <c r="E298" s="18">
        <v>8.2812807954124407E-2</v>
      </c>
      <c r="F298" s="38">
        <v>6226</v>
      </c>
      <c r="G298" s="58">
        <v>0.95271614384085601</v>
      </c>
      <c r="H298" s="53"/>
      <c r="J298" s="52"/>
    </row>
    <row r="299" spans="1:10" x14ac:dyDescent="0.4">
      <c r="A299" s="62" t="s">
        <v>329</v>
      </c>
      <c r="B299" s="24">
        <v>1854735</v>
      </c>
      <c r="C299" s="55">
        <v>4.6112045746184507E-4</v>
      </c>
      <c r="D299" s="11">
        <v>49855</v>
      </c>
      <c r="E299" s="18">
        <v>8.7692582224218436E-4</v>
      </c>
      <c r="F299" s="38">
        <v>6113</v>
      </c>
      <c r="G299" s="58">
        <v>0.93542463657230301</v>
      </c>
      <c r="H299" s="53"/>
      <c r="J299" s="52"/>
    </row>
    <row r="300" spans="1:10" x14ac:dyDescent="0.4">
      <c r="A300" s="62" t="s">
        <v>330</v>
      </c>
      <c r="B300" s="24">
        <v>31410</v>
      </c>
      <c r="C300" s="55">
        <v>7.8090905541096456E-6</v>
      </c>
      <c r="D300" s="11">
        <v>21075</v>
      </c>
      <c r="E300" s="18">
        <v>3.7069926193469133E-4</v>
      </c>
      <c r="F300" s="38">
        <v>5466</v>
      </c>
      <c r="G300" s="58">
        <v>0.83641928079571504</v>
      </c>
      <c r="H300" s="53"/>
      <c r="J300" s="52"/>
    </row>
    <row r="301" spans="1:10" x14ac:dyDescent="0.4">
      <c r="A301" s="62" t="s">
        <v>331</v>
      </c>
      <c r="B301" s="24">
        <v>5323140</v>
      </c>
      <c r="C301" s="55">
        <v>1.3234282805540663E-3</v>
      </c>
      <c r="D301" s="11">
        <v>3515750</v>
      </c>
      <c r="E301" s="18">
        <v>6.1840376282177506E-2</v>
      </c>
      <c r="F301" s="38">
        <v>6214</v>
      </c>
      <c r="G301" s="58">
        <v>0.95087987758224901</v>
      </c>
      <c r="H301" s="53"/>
      <c r="J301" s="52"/>
    </row>
    <row r="302" spans="1:10" x14ac:dyDescent="0.4">
      <c r="A302" s="62" t="s">
        <v>332</v>
      </c>
      <c r="B302" s="24">
        <v>116139020</v>
      </c>
      <c r="C302" s="55">
        <v>2.8874247820616084E-2</v>
      </c>
      <c r="D302" s="11">
        <v>15730275</v>
      </c>
      <c r="E302" s="18">
        <v>0.27668808220781621</v>
      </c>
      <c r="F302" s="38">
        <v>6276</v>
      </c>
      <c r="G302" s="58">
        <v>0.96036725325172101</v>
      </c>
      <c r="H302" s="53"/>
      <c r="J302" s="52"/>
    </row>
    <row r="303" spans="1:10" x14ac:dyDescent="0.4">
      <c r="A303" s="62" t="s">
        <v>333</v>
      </c>
      <c r="B303" s="24">
        <v>1587790</v>
      </c>
      <c r="C303" s="55">
        <v>3.9475313247086134E-4</v>
      </c>
      <c r="D303" s="11">
        <v>323045</v>
      </c>
      <c r="E303" s="18">
        <v>5.6822084494278701E-3</v>
      </c>
      <c r="F303" s="38">
        <v>6419</v>
      </c>
      <c r="G303" s="58">
        <v>0.982249426166794</v>
      </c>
      <c r="H303" s="53"/>
      <c r="J303" s="52"/>
    </row>
    <row r="304" spans="1:10" x14ac:dyDescent="0.4">
      <c r="A304" s="62" t="s">
        <v>334</v>
      </c>
      <c r="B304" s="24">
        <v>3235245</v>
      </c>
      <c r="C304" s="55">
        <v>8.0434005634289916E-4</v>
      </c>
      <c r="D304" s="11">
        <v>408860</v>
      </c>
      <c r="E304" s="18">
        <v>7.1916536291633639E-3</v>
      </c>
      <c r="F304" s="38">
        <v>6521</v>
      </c>
      <c r="G304" s="58">
        <v>0.997857689364957</v>
      </c>
      <c r="H304" s="53"/>
      <c r="J304" s="52"/>
    </row>
    <row r="305" spans="1:10" x14ac:dyDescent="0.4">
      <c r="A305" s="62" t="s">
        <v>335</v>
      </c>
      <c r="B305" s="24">
        <v>175575</v>
      </c>
      <c r="C305" s="55">
        <v>4.3651100733454346E-5</v>
      </c>
      <c r="D305" s="11">
        <v>97160</v>
      </c>
      <c r="E305" s="18">
        <v>1.7089983530047263E-3</v>
      </c>
      <c r="F305" s="38">
        <v>5642</v>
      </c>
      <c r="G305" s="58">
        <v>0.86335118592195803</v>
      </c>
      <c r="H305" s="53"/>
      <c r="J305" s="52"/>
    </row>
    <row r="306" spans="1:10" x14ac:dyDescent="0.4">
      <c r="A306" s="62" t="s">
        <v>336</v>
      </c>
      <c r="B306" s="24">
        <v>7670</v>
      </c>
      <c r="C306" s="55">
        <v>1.9068998583260421E-6</v>
      </c>
      <c r="D306" s="11">
        <v>6685</v>
      </c>
      <c r="E306" s="18">
        <v>1.175859817809448E-4</v>
      </c>
      <c r="F306" s="38">
        <v>1713</v>
      </c>
      <c r="G306" s="58">
        <v>0.26212700841622</v>
      </c>
      <c r="H306" s="53"/>
      <c r="J306" s="52"/>
    </row>
    <row r="307" spans="1:10" x14ac:dyDescent="0.4">
      <c r="A307" s="62" t="s">
        <v>337</v>
      </c>
      <c r="B307" s="24">
        <v>780870</v>
      </c>
      <c r="C307" s="55">
        <v>1.9413831712790827E-4</v>
      </c>
      <c r="D307" s="11">
        <v>545230</v>
      </c>
      <c r="E307" s="18">
        <v>9.5903372993903554E-3</v>
      </c>
      <c r="F307" s="38">
        <v>6278</v>
      </c>
      <c r="G307" s="58">
        <v>0.96067329762815601</v>
      </c>
      <c r="H307" s="53"/>
      <c r="J307" s="52"/>
    </row>
    <row r="308" spans="1:10" x14ac:dyDescent="0.4">
      <c r="A308" s="62" t="s">
        <v>338</v>
      </c>
      <c r="B308" s="24">
        <v>46594160</v>
      </c>
      <c r="C308" s="55">
        <v>1.1584145645739367E-2</v>
      </c>
      <c r="D308" s="11">
        <v>20359315</v>
      </c>
      <c r="E308" s="18">
        <v>0.35811070196896277</v>
      </c>
      <c r="F308" s="38">
        <v>6250</v>
      </c>
      <c r="G308" s="58">
        <v>0.95638867635807101</v>
      </c>
      <c r="H308" s="53"/>
      <c r="J308" s="52"/>
    </row>
    <row r="309" spans="1:10" x14ac:dyDescent="0.4">
      <c r="A309" s="62" t="s">
        <v>339</v>
      </c>
      <c r="B309" s="24">
        <v>501720</v>
      </c>
      <c r="C309" s="55">
        <v>1.2473660976784119E-4</v>
      </c>
      <c r="D309" s="11">
        <v>401520</v>
      </c>
      <c r="E309" s="18">
        <v>7.0625465078062756E-3</v>
      </c>
      <c r="F309" s="38">
        <v>5589</v>
      </c>
      <c r="G309" s="58">
        <v>0.85524100994644203</v>
      </c>
      <c r="H309" s="53"/>
      <c r="J309" s="52"/>
    </row>
    <row r="310" spans="1:10" x14ac:dyDescent="0.4">
      <c r="A310" s="62" t="s">
        <v>340</v>
      </c>
      <c r="B310" s="24">
        <v>208315</v>
      </c>
      <c r="C310" s="55">
        <v>5.1790853192593151E-5</v>
      </c>
      <c r="D310" s="11">
        <v>171445</v>
      </c>
      <c r="E310" s="18">
        <v>3.015636297147955E-3</v>
      </c>
      <c r="F310" s="38">
        <v>4116</v>
      </c>
      <c r="G310" s="58">
        <v>0.62983932670237097</v>
      </c>
      <c r="H310" s="53"/>
      <c r="J310" s="52"/>
    </row>
    <row r="311" spans="1:10" x14ac:dyDescent="0.4">
      <c r="A311" s="62" t="s">
        <v>341</v>
      </c>
      <c r="B311" s="24">
        <v>187600</v>
      </c>
      <c r="C311" s="55">
        <v>4.6640731867270598E-5</v>
      </c>
      <c r="D311" s="11">
        <v>152630</v>
      </c>
      <c r="E311" s="18">
        <v>2.6846893641324764E-3</v>
      </c>
      <c r="F311" s="38">
        <v>6086</v>
      </c>
      <c r="G311" s="58">
        <v>0.93129303749043602</v>
      </c>
      <c r="H311" s="53"/>
      <c r="J311" s="52"/>
    </row>
    <row r="312" spans="1:10" x14ac:dyDescent="0.4">
      <c r="A312" s="62" t="s">
        <v>342</v>
      </c>
      <c r="B312" s="24">
        <v>13745</v>
      </c>
      <c r="C312" s="55">
        <v>3.4172540485908017E-6</v>
      </c>
      <c r="D312" s="11">
        <v>12375</v>
      </c>
      <c r="E312" s="18">
        <v>2.1767038512179383E-4</v>
      </c>
      <c r="F312" s="38">
        <v>2350</v>
      </c>
      <c r="G312" s="58">
        <v>0.35960214231063498</v>
      </c>
      <c r="H312" s="53"/>
      <c r="J312" s="52"/>
    </row>
    <row r="313" spans="1:10" x14ac:dyDescent="0.4">
      <c r="A313" s="62" t="s">
        <v>343</v>
      </c>
      <c r="B313" s="24">
        <v>27295</v>
      </c>
      <c r="C313" s="55">
        <v>6.7860275923089079E-6</v>
      </c>
      <c r="D313" s="11">
        <v>25250</v>
      </c>
      <c r="E313" s="18">
        <v>4.4413553327881164E-4</v>
      </c>
      <c r="F313" s="38">
        <v>3638</v>
      </c>
      <c r="G313" s="58">
        <v>0.55669472073450599</v>
      </c>
      <c r="H313" s="53"/>
      <c r="J313" s="52"/>
    </row>
    <row r="314" spans="1:10" x14ac:dyDescent="0.4">
      <c r="A314" s="62" t="s">
        <v>344</v>
      </c>
      <c r="B314" s="24">
        <v>434010</v>
      </c>
      <c r="C314" s="55">
        <v>1.0790268676819889E-4</v>
      </c>
      <c r="D314" s="11">
        <v>370220</v>
      </c>
      <c r="E314" s="18">
        <v>6.5119943418012541E-3</v>
      </c>
      <c r="F314" s="38">
        <v>6164</v>
      </c>
      <c r="G314" s="58">
        <v>0.94322876817138401</v>
      </c>
      <c r="H314" s="53"/>
      <c r="J314" s="52"/>
    </row>
    <row r="315" spans="1:10" x14ac:dyDescent="0.4">
      <c r="A315" s="62" t="s">
        <v>345</v>
      </c>
      <c r="B315" s="24">
        <v>2739910</v>
      </c>
      <c r="C315" s="55">
        <v>6.811908723371716E-4</v>
      </c>
      <c r="D315" s="11">
        <v>2500105</v>
      </c>
      <c r="E315" s="18">
        <v>4.3975662076357364E-2</v>
      </c>
      <c r="F315" s="38">
        <v>6305</v>
      </c>
      <c r="G315" s="58">
        <v>0.96480489671002301</v>
      </c>
      <c r="H315" s="53"/>
      <c r="J315" s="52"/>
    </row>
    <row r="316" spans="1:10" x14ac:dyDescent="0.4">
      <c r="A316" s="62" t="s">
        <v>346</v>
      </c>
      <c r="B316" s="24">
        <v>319425</v>
      </c>
      <c r="C316" s="55">
        <v>7.9414796251081612E-5</v>
      </c>
      <c r="D316" s="11">
        <v>305300</v>
      </c>
      <c r="E316" s="18">
        <v>5.3700823093077703E-3</v>
      </c>
      <c r="F316" s="38">
        <v>5289</v>
      </c>
      <c r="G316" s="58">
        <v>0.80933435348125404</v>
      </c>
      <c r="H316" s="53"/>
      <c r="J316" s="52"/>
    </row>
    <row r="317" spans="1:10" x14ac:dyDescent="0.4">
      <c r="A317" s="62" t="s">
        <v>347</v>
      </c>
      <c r="B317" s="24">
        <v>3353930</v>
      </c>
      <c r="C317" s="55">
        <v>8.3384728055221154E-4</v>
      </c>
      <c r="D317" s="11">
        <v>3023090</v>
      </c>
      <c r="E317" s="18">
        <v>5.3174720368310606E-2</v>
      </c>
      <c r="F317" s="38">
        <v>6246</v>
      </c>
      <c r="G317" s="58">
        <v>0.95577658760520201</v>
      </c>
      <c r="H317" s="53"/>
      <c r="J317" s="52"/>
    </row>
    <row r="318" spans="1:10" x14ac:dyDescent="0.4">
      <c r="A318" s="62" t="s">
        <v>348</v>
      </c>
      <c r="B318" s="24">
        <v>3093160</v>
      </c>
      <c r="C318" s="55">
        <v>7.6901517154886318E-4</v>
      </c>
      <c r="D318" s="11">
        <v>2796535</v>
      </c>
      <c r="E318" s="18">
        <v>4.9189725289420262E-2</v>
      </c>
      <c r="F318" s="38">
        <v>6241</v>
      </c>
      <c r="G318" s="58">
        <v>0.95501147666411601</v>
      </c>
      <c r="H318" s="53"/>
      <c r="J318" s="52"/>
    </row>
    <row r="319" spans="1:10" x14ac:dyDescent="0.4">
      <c r="A319" s="62" t="s">
        <v>349</v>
      </c>
      <c r="B319" s="24">
        <v>1381605</v>
      </c>
      <c r="C319" s="55">
        <v>3.4349183556226225E-4</v>
      </c>
      <c r="D319" s="11">
        <v>1330295</v>
      </c>
      <c r="E319" s="18">
        <v>2.3399258583886605E-2</v>
      </c>
      <c r="F319" s="38">
        <v>6390</v>
      </c>
      <c r="G319" s="58">
        <v>0.97781178270849201</v>
      </c>
      <c r="H319" s="53"/>
      <c r="J319" s="52"/>
    </row>
    <row r="320" spans="1:10" x14ac:dyDescent="0.4">
      <c r="A320" s="62" t="s">
        <v>350</v>
      </c>
      <c r="B320" s="24">
        <v>520</v>
      </c>
      <c r="C320" s="55">
        <v>1.2928134632718931E-7</v>
      </c>
      <c r="D320" s="11">
        <v>490</v>
      </c>
      <c r="E320" s="18">
        <v>8.6188677745195132E-6</v>
      </c>
      <c r="F320" s="38">
        <v>191</v>
      </c>
      <c r="G320" s="58">
        <v>2.9227237949502601E-2</v>
      </c>
      <c r="H320" s="53"/>
      <c r="J320" s="52"/>
    </row>
    <row r="321" spans="1:10" x14ac:dyDescent="0.4">
      <c r="A321" s="62" t="s">
        <v>351</v>
      </c>
      <c r="B321" s="24">
        <v>2960</v>
      </c>
      <c r="C321" s="55">
        <v>7.3590920217015446E-7</v>
      </c>
      <c r="D321" s="11">
        <v>2605</v>
      </c>
      <c r="E321" s="18">
        <v>4.5820715413517007E-5</v>
      </c>
      <c r="F321" s="38">
        <v>1200</v>
      </c>
      <c r="G321" s="58">
        <v>0.18362662586074899</v>
      </c>
      <c r="H321" s="53"/>
      <c r="J321" s="52"/>
    </row>
    <row r="322" spans="1:10" x14ac:dyDescent="0.4">
      <c r="A322" s="62" t="s">
        <v>352</v>
      </c>
      <c r="B322" s="24">
        <v>2630</v>
      </c>
      <c r="C322" s="55">
        <v>6.5386527084713047E-7</v>
      </c>
      <c r="D322" s="11">
        <v>2335</v>
      </c>
      <c r="E322" s="18">
        <v>4.1071543374496047E-5</v>
      </c>
      <c r="F322" s="38">
        <v>1065</v>
      </c>
      <c r="G322" s="58">
        <v>0.16296863045141499</v>
      </c>
      <c r="H322" s="53"/>
      <c r="J322" s="52"/>
    </row>
    <row r="323" spans="1:10" x14ac:dyDescent="0.4">
      <c r="A323" s="62" t="s">
        <v>353</v>
      </c>
      <c r="B323" s="24">
        <v>3165</v>
      </c>
      <c r="C323" s="55">
        <v>7.8687588677991175E-7</v>
      </c>
      <c r="D323" s="11">
        <v>2780</v>
      </c>
      <c r="E323" s="18">
        <v>4.8898882475845401E-5</v>
      </c>
      <c r="F323" s="38">
        <v>1254</v>
      </c>
      <c r="G323" s="58">
        <v>0.19188982402448301</v>
      </c>
      <c r="H323" s="53"/>
      <c r="J323" s="52"/>
    </row>
    <row r="324" spans="1:10" x14ac:dyDescent="0.4">
      <c r="A324" s="62" t="s">
        <v>354</v>
      </c>
      <c r="B324" s="24">
        <v>92360</v>
      </c>
      <c r="C324" s="55">
        <v>2.296235605149847E-5</v>
      </c>
      <c r="D324" s="11">
        <v>47855</v>
      </c>
      <c r="E324" s="18">
        <v>8.4174677010128839E-4</v>
      </c>
      <c r="F324" s="38">
        <v>4031</v>
      </c>
      <c r="G324" s="58">
        <v>0.61683244070390197</v>
      </c>
      <c r="H324" s="53"/>
      <c r="J324" s="52"/>
    </row>
    <row r="325" spans="1:10" x14ac:dyDescent="0.4">
      <c r="A325" s="62" t="s">
        <v>355</v>
      </c>
      <c r="B325" s="24">
        <v>30470</v>
      </c>
      <c r="C325" s="55">
        <v>7.5753896588258807E-6</v>
      </c>
      <c r="D325" s="11">
        <v>28915</v>
      </c>
      <c r="E325" s="18">
        <v>5.0860114632700348E-4</v>
      </c>
      <c r="F325" s="38">
        <v>4143</v>
      </c>
      <c r="G325" s="58">
        <v>0.63397092578423797</v>
      </c>
      <c r="H325" s="53"/>
      <c r="J325" s="52"/>
    </row>
    <row r="326" spans="1:10" x14ac:dyDescent="0.4">
      <c r="A326" s="62" t="s">
        <v>356</v>
      </c>
      <c r="B326" s="24">
        <v>20660</v>
      </c>
      <c r="C326" s="55">
        <v>5.1364473367687131E-6</v>
      </c>
      <c r="D326" s="11">
        <v>19705</v>
      </c>
      <c r="E326" s="18">
        <v>3.4660161121817756E-4</v>
      </c>
      <c r="F326" s="38">
        <v>3587</v>
      </c>
      <c r="G326" s="58">
        <v>0.54889058913542399</v>
      </c>
      <c r="H326" s="53"/>
      <c r="J326" s="52"/>
    </row>
    <row r="327" spans="1:10" x14ac:dyDescent="0.4">
      <c r="A327" s="62" t="s">
        <v>357</v>
      </c>
      <c r="B327" s="24">
        <v>2205</v>
      </c>
      <c r="C327" s="55">
        <v>5.4820263202202383E-7</v>
      </c>
      <c r="D327" s="11">
        <v>2055</v>
      </c>
      <c r="E327" s="18">
        <v>3.6146476074770612E-5</v>
      </c>
      <c r="F327" s="38">
        <v>1073</v>
      </c>
      <c r="G327" s="58">
        <v>0.16419280795715299</v>
      </c>
      <c r="H327" s="53"/>
      <c r="J327" s="52"/>
    </row>
    <row r="328" spans="1:10" x14ac:dyDescent="0.4">
      <c r="A328" s="62" t="s">
        <v>358</v>
      </c>
      <c r="B328" s="24">
        <v>50117220</v>
      </c>
      <c r="C328" s="55">
        <v>1.2460041684184497E-2</v>
      </c>
      <c r="D328" s="11">
        <v>2427380</v>
      </c>
      <c r="E328" s="18">
        <v>4.2696463792884033E-2</v>
      </c>
      <c r="F328" s="38">
        <v>6239</v>
      </c>
      <c r="G328" s="58">
        <v>0.95470543228768101</v>
      </c>
      <c r="H328" s="53"/>
      <c r="J328" s="52"/>
    </row>
    <row r="329" spans="1:10" x14ac:dyDescent="0.4">
      <c r="A329" s="62" t="s">
        <v>359</v>
      </c>
      <c r="B329" s="24">
        <v>4961970</v>
      </c>
      <c r="C329" s="55">
        <v>1.233634926990622E-3</v>
      </c>
      <c r="D329" s="11">
        <v>540235</v>
      </c>
      <c r="E329" s="18">
        <v>9.5024776166684685E-3</v>
      </c>
      <c r="F329" s="38">
        <v>6430</v>
      </c>
      <c r="G329" s="58">
        <v>0.983932670237184</v>
      </c>
      <c r="H329" s="53"/>
      <c r="J329" s="52"/>
    </row>
    <row r="330" spans="1:10" x14ac:dyDescent="0.4">
      <c r="A330" s="62" t="s">
        <v>360</v>
      </c>
      <c r="B330" s="24">
        <v>751725</v>
      </c>
      <c r="C330" s="55">
        <v>1.8689234628424303E-4</v>
      </c>
      <c r="D330" s="11">
        <v>404190</v>
      </c>
      <c r="E330" s="18">
        <v>7.1095105424143715E-3</v>
      </c>
      <c r="F330" s="38">
        <v>5482</v>
      </c>
      <c r="G330" s="58">
        <v>0.83886763580719204</v>
      </c>
      <c r="H330" s="53"/>
      <c r="J330" s="52"/>
    </row>
    <row r="331" spans="1:10" x14ac:dyDescent="0.4">
      <c r="A331" s="62" t="s">
        <v>361</v>
      </c>
      <c r="B331" s="24">
        <v>1305455</v>
      </c>
      <c r="C331" s="55">
        <v>3.2455957686454022E-4</v>
      </c>
      <c r="D331" s="11">
        <v>565615</v>
      </c>
      <c r="E331" s="18">
        <v>9.9488997883364384E-3</v>
      </c>
      <c r="F331" s="38">
        <v>6384</v>
      </c>
      <c r="G331" s="58">
        <v>0.97689364957918901</v>
      </c>
      <c r="H331" s="53"/>
      <c r="J331" s="52"/>
    </row>
    <row r="332" spans="1:10" x14ac:dyDescent="0.4">
      <c r="A332" s="62" t="s">
        <v>362</v>
      </c>
      <c r="B332" s="24">
        <v>61685</v>
      </c>
      <c r="C332" s="55">
        <v>1.5335999708062831E-5</v>
      </c>
      <c r="D332" s="11">
        <v>52070</v>
      </c>
      <c r="E332" s="18">
        <v>9.1588662248822663E-4</v>
      </c>
      <c r="F332" s="38">
        <v>5014</v>
      </c>
      <c r="G332" s="58">
        <v>0.76725325172149905</v>
      </c>
      <c r="H332" s="53"/>
      <c r="J332" s="52"/>
    </row>
    <row r="333" spans="1:10" x14ac:dyDescent="0.4">
      <c r="A333" s="62" t="s">
        <v>363</v>
      </c>
      <c r="B333" s="24">
        <v>42280</v>
      </c>
      <c r="C333" s="55">
        <v>1.0511567928295314E-5</v>
      </c>
      <c r="D333" s="11">
        <v>33890</v>
      </c>
      <c r="E333" s="18">
        <v>5.9610903852748225E-4</v>
      </c>
      <c r="F333" s="38">
        <v>5063</v>
      </c>
      <c r="G333" s="58">
        <v>0.77475133894414605</v>
      </c>
      <c r="H333" s="53"/>
      <c r="J333" s="52"/>
    </row>
    <row r="334" spans="1:10" x14ac:dyDescent="0.4">
      <c r="A334" s="62" t="s">
        <v>364</v>
      </c>
      <c r="B334" s="24">
        <v>136285</v>
      </c>
      <c r="C334" s="55">
        <v>3.3882900546540373E-5</v>
      </c>
      <c r="D334" s="11">
        <v>86270</v>
      </c>
      <c r="E334" s="18">
        <v>1.5174484140975477E-3</v>
      </c>
      <c r="F334" s="38">
        <v>6060</v>
      </c>
      <c r="G334" s="58">
        <v>0.92731446059678602</v>
      </c>
      <c r="H334" s="53"/>
      <c r="J334" s="52"/>
    </row>
    <row r="335" spans="1:10" x14ac:dyDescent="0.4">
      <c r="A335" s="62" t="s">
        <v>365</v>
      </c>
      <c r="B335" s="24">
        <v>3135250</v>
      </c>
      <c r="C335" s="55">
        <v>7.7947950206215435E-4</v>
      </c>
      <c r="D335" s="11">
        <v>904385</v>
      </c>
      <c r="E335" s="18">
        <v>1.5907703535222101E-2</v>
      </c>
      <c r="F335" s="38">
        <v>6379</v>
      </c>
      <c r="G335" s="58">
        <v>0.97612853863810201</v>
      </c>
      <c r="H335" s="53"/>
      <c r="J335" s="52"/>
    </row>
    <row r="336" spans="1:10" x14ac:dyDescent="0.4">
      <c r="A336" s="62" t="s">
        <v>366</v>
      </c>
      <c r="B336" s="24">
        <v>1799910</v>
      </c>
      <c r="C336" s="55">
        <v>4.4748997705340631E-4</v>
      </c>
      <c r="D336" s="11">
        <v>1391685</v>
      </c>
      <c r="E336" s="18">
        <v>2.4479079589351405E-2</v>
      </c>
      <c r="F336" s="38">
        <v>6130</v>
      </c>
      <c r="G336" s="58">
        <v>0.93802601377199601</v>
      </c>
      <c r="H336" s="53"/>
      <c r="J336" s="52"/>
    </row>
    <row r="337" spans="1:10" x14ac:dyDescent="0.4">
      <c r="A337" s="62" t="s">
        <v>367</v>
      </c>
      <c r="B337" s="24">
        <v>19222185</v>
      </c>
      <c r="C337" s="55">
        <v>4.7789806849044296E-3</v>
      </c>
      <c r="D337" s="11">
        <v>16749545</v>
      </c>
      <c r="E337" s="18">
        <v>0.29461655844564172</v>
      </c>
      <c r="F337" s="38">
        <v>6071</v>
      </c>
      <c r="G337" s="58">
        <v>0.92899770466717602</v>
      </c>
      <c r="H337" s="53"/>
      <c r="J337" s="52"/>
    </row>
    <row r="338" spans="1:10" x14ac:dyDescent="0.4">
      <c r="A338" s="62" t="s">
        <v>368</v>
      </c>
      <c r="B338" s="24">
        <v>34889375</v>
      </c>
      <c r="C338" s="55">
        <v>8.6741257163734237E-3</v>
      </c>
      <c r="D338" s="11">
        <v>18427225</v>
      </c>
      <c r="E338" s="18">
        <v>0.3241261545435109</v>
      </c>
      <c r="F338" s="38">
        <v>6079</v>
      </c>
      <c r="G338" s="58">
        <v>0.93022188217291502</v>
      </c>
      <c r="H338" s="53"/>
      <c r="J338" s="52"/>
    </row>
    <row r="339" spans="1:10" x14ac:dyDescent="0.4">
      <c r="A339" s="62" t="s">
        <v>369</v>
      </c>
      <c r="B339" s="24">
        <v>287085</v>
      </c>
      <c r="C339" s="55">
        <v>7.1374490981425273E-5</v>
      </c>
      <c r="D339" s="11">
        <v>223190</v>
      </c>
      <c r="E339" s="18">
        <v>3.9258063236632858E-3</v>
      </c>
      <c r="F339" s="38">
        <v>5925</v>
      </c>
      <c r="G339" s="58">
        <v>0.90665646518745202</v>
      </c>
      <c r="H339" s="53"/>
      <c r="J339" s="52"/>
    </row>
    <row r="340" spans="1:10" x14ac:dyDescent="0.4">
      <c r="A340" s="62" t="s">
        <v>370</v>
      </c>
      <c r="B340" s="24">
        <v>2196060</v>
      </c>
      <c r="C340" s="55">
        <v>5.4597998733709103E-4</v>
      </c>
      <c r="D340" s="11">
        <v>1209865</v>
      </c>
      <c r="E340" s="18">
        <v>2.1280951959222555E-2</v>
      </c>
      <c r="F340" s="38">
        <v>6253</v>
      </c>
      <c r="G340" s="58">
        <v>0.95684774292272301</v>
      </c>
      <c r="H340" s="53"/>
      <c r="J340" s="52"/>
    </row>
    <row r="341" spans="1:10" x14ac:dyDescent="0.4">
      <c r="A341" s="62" t="s">
        <v>371</v>
      </c>
      <c r="B341" s="24">
        <v>2734095</v>
      </c>
      <c r="C341" s="55">
        <v>6.7974515882007042E-4</v>
      </c>
      <c r="D341" s="11">
        <v>1299425</v>
      </c>
      <c r="E341" s="18">
        <v>2.2856269914091874E-2</v>
      </c>
      <c r="F341" s="38">
        <v>6267</v>
      </c>
      <c r="G341" s="58">
        <v>0.95899005355776501</v>
      </c>
      <c r="H341" s="53"/>
      <c r="J341" s="52"/>
    </row>
    <row r="342" spans="1:10" x14ac:dyDescent="0.4">
      <c r="A342" s="62" t="s">
        <v>372</v>
      </c>
      <c r="B342" s="24">
        <v>1249670</v>
      </c>
      <c r="C342" s="55">
        <v>3.1069042320134357E-4</v>
      </c>
      <c r="D342" s="11">
        <v>621510</v>
      </c>
      <c r="E342" s="18">
        <v>1.0932066348044129E-2</v>
      </c>
      <c r="F342" s="38">
        <v>6249</v>
      </c>
      <c r="G342" s="58">
        <v>0.95623565416985401</v>
      </c>
      <c r="H342" s="53"/>
      <c r="J342" s="52"/>
    </row>
    <row r="343" spans="1:10" x14ac:dyDescent="0.4">
      <c r="A343" s="62" t="s">
        <v>373</v>
      </c>
      <c r="B343" s="24">
        <v>17759110</v>
      </c>
      <c r="C343" s="55">
        <v>4.4152339430243281E-3</v>
      </c>
      <c r="D343" s="11">
        <v>4314315</v>
      </c>
      <c r="E343" s="18">
        <v>7.5886756168624808E-2</v>
      </c>
      <c r="F343" s="38">
        <v>6221</v>
      </c>
      <c r="G343" s="58">
        <v>0.95195103289977001</v>
      </c>
      <c r="H343" s="53"/>
      <c r="J343" s="52"/>
    </row>
    <row r="344" spans="1:10" x14ac:dyDescent="0.4">
      <c r="A344" s="62" t="s">
        <v>374</v>
      </c>
      <c r="B344" s="24">
        <v>287221655</v>
      </c>
      <c r="C344" s="55">
        <v>7.1408465870622079E-2</v>
      </c>
      <c r="D344" s="11">
        <v>44017865</v>
      </c>
      <c r="E344" s="18">
        <v>0.77425338398295995</v>
      </c>
      <c r="F344" s="38">
        <v>6348</v>
      </c>
      <c r="G344" s="58">
        <v>0.97138485080336601</v>
      </c>
      <c r="H344" s="53"/>
      <c r="J344" s="52"/>
    </row>
    <row r="345" spans="1:10" x14ac:dyDescent="0.4">
      <c r="A345" s="62" t="s">
        <v>375</v>
      </c>
      <c r="B345" s="24">
        <v>139482555</v>
      </c>
      <c r="C345" s="55">
        <v>3.4677870191454289E-2</v>
      </c>
      <c r="D345" s="11">
        <v>28481775</v>
      </c>
      <c r="E345" s="18">
        <v>0.50098092389513371</v>
      </c>
      <c r="F345" s="38">
        <v>6225</v>
      </c>
      <c r="G345" s="58">
        <v>0.95256312165263901</v>
      </c>
      <c r="H345" s="53"/>
      <c r="J345" s="52"/>
    </row>
    <row r="346" spans="1:10" x14ac:dyDescent="0.4">
      <c r="A346" s="62" t="s">
        <v>376</v>
      </c>
      <c r="B346" s="24">
        <v>62091980</v>
      </c>
      <c r="C346" s="55">
        <v>1.5437182251001753E-2</v>
      </c>
      <c r="D346" s="11">
        <v>3516310</v>
      </c>
      <c r="E346" s="18">
        <v>6.1850226416776961E-2</v>
      </c>
      <c r="F346" s="38">
        <v>6298</v>
      </c>
      <c r="G346" s="58">
        <v>0.96373374139250101</v>
      </c>
      <c r="H346" s="53"/>
      <c r="J346" s="52"/>
    </row>
    <row r="347" spans="1:10" x14ac:dyDescent="0.4">
      <c r="A347" s="62" t="s">
        <v>377</v>
      </c>
      <c r="B347" s="24">
        <v>41796140</v>
      </c>
      <c r="C347" s="55">
        <v>1.0391271635537864E-2</v>
      </c>
      <c r="D347" s="11">
        <v>3447435</v>
      </c>
      <c r="E347" s="18">
        <v>6.0638747808674856E-2</v>
      </c>
      <c r="F347" s="38">
        <v>6295</v>
      </c>
      <c r="G347" s="58">
        <v>0.96327467482785001</v>
      </c>
      <c r="H347" s="53"/>
      <c r="J347" s="52"/>
    </row>
    <row r="348" spans="1:10" x14ac:dyDescent="0.4">
      <c r="A348" s="62" t="s">
        <v>378</v>
      </c>
      <c r="B348" s="24">
        <v>32401810</v>
      </c>
      <c r="C348" s="55">
        <v>8.0556723466111268E-3</v>
      </c>
      <c r="D348" s="11">
        <v>19665930</v>
      </c>
      <c r="E348" s="18">
        <v>0.3459143884346052</v>
      </c>
      <c r="F348" s="38">
        <v>6221</v>
      </c>
      <c r="G348" s="58">
        <v>0.95195103289977001</v>
      </c>
      <c r="H348" s="53"/>
      <c r="J348" s="52"/>
    </row>
    <row r="349" spans="1:10" x14ac:dyDescent="0.4">
      <c r="A349" s="62" t="s">
        <v>379</v>
      </c>
      <c r="B349" s="24">
        <v>758220</v>
      </c>
      <c r="C349" s="55">
        <v>1.8850712002346437E-4</v>
      </c>
      <c r="D349" s="11">
        <v>401660</v>
      </c>
      <c r="E349" s="18">
        <v>7.0650090414561386E-3</v>
      </c>
      <c r="F349" s="38">
        <v>6417</v>
      </c>
      <c r="G349" s="58">
        <v>0.981943381790359</v>
      </c>
      <c r="H349" s="53"/>
      <c r="J349" s="52"/>
    </row>
    <row r="350" spans="1:10" x14ac:dyDescent="0.4">
      <c r="A350" s="62" t="s">
        <v>380</v>
      </c>
      <c r="B350" s="24">
        <v>218550</v>
      </c>
      <c r="C350" s="55">
        <v>5.4335458153475425E-5</v>
      </c>
      <c r="D350" s="11">
        <v>153025</v>
      </c>
      <c r="E350" s="18">
        <v>2.6916372269303033E-3</v>
      </c>
      <c r="F350" s="38">
        <v>5928</v>
      </c>
      <c r="G350" s="58">
        <v>0.90711553175210402</v>
      </c>
      <c r="H350" s="53"/>
      <c r="J350" s="52"/>
    </row>
    <row r="351" spans="1:10" x14ac:dyDescent="0.4">
      <c r="A351" s="62" t="s">
        <v>381</v>
      </c>
      <c r="B351" s="24">
        <v>1562505</v>
      </c>
      <c r="C351" s="55">
        <v>3.8846682700570178E-4</v>
      </c>
      <c r="D351" s="11">
        <v>959730</v>
      </c>
      <c r="E351" s="18">
        <v>1.6881195855591048E-2</v>
      </c>
      <c r="F351" s="38">
        <v>6200</v>
      </c>
      <c r="G351" s="58">
        <v>0.94873756694720701</v>
      </c>
      <c r="H351" s="53"/>
      <c r="J351" s="52"/>
    </row>
    <row r="352" spans="1:10" x14ac:dyDescent="0.4">
      <c r="A352" s="62" t="s">
        <v>382</v>
      </c>
      <c r="B352" s="24">
        <v>407923845</v>
      </c>
      <c r="C352" s="55">
        <v>0.10141719977031478</v>
      </c>
      <c r="D352" s="11">
        <v>45743050</v>
      </c>
      <c r="E352" s="18">
        <v>0.80459857051680583</v>
      </c>
      <c r="F352" s="38">
        <v>6139</v>
      </c>
      <c r="G352" s="58">
        <v>0.93940321346595201</v>
      </c>
      <c r="H352" s="53"/>
      <c r="J352" s="52"/>
    </row>
    <row r="353" spans="1:10" x14ac:dyDescent="0.4">
      <c r="A353" s="62" t="s">
        <v>383</v>
      </c>
      <c r="B353" s="24">
        <v>62584590</v>
      </c>
      <c r="C353" s="55">
        <v>1.555965395102913E-2</v>
      </c>
      <c r="D353" s="11">
        <v>26346195</v>
      </c>
      <c r="E353" s="18">
        <v>0.46341708380960639</v>
      </c>
      <c r="F353" s="38">
        <v>6210</v>
      </c>
      <c r="G353" s="58">
        <v>0.95026778882938001</v>
      </c>
      <c r="H353" s="53"/>
      <c r="J353" s="52"/>
    </row>
    <row r="354" spans="1:10" x14ac:dyDescent="0.4">
      <c r="A354" s="62" t="s">
        <v>384</v>
      </c>
      <c r="B354" s="24">
        <v>3780845</v>
      </c>
      <c r="C354" s="55">
        <v>9.3998602279696546E-4</v>
      </c>
      <c r="D354" s="11">
        <v>2768810</v>
      </c>
      <c r="E354" s="18">
        <v>4.870205567911709E-2</v>
      </c>
      <c r="F354" s="38">
        <v>6059</v>
      </c>
      <c r="G354" s="58">
        <v>0.92716143840856902</v>
      </c>
      <c r="H354" s="53"/>
      <c r="J354" s="52"/>
    </row>
    <row r="355" spans="1:10" x14ac:dyDescent="0.4">
      <c r="A355" s="62" t="s">
        <v>385</v>
      </c>
      <c r="B355" s="24">
        <v>3777855</v>
      </c>
      <c r="C355" s="55">
        <v>9.3924265505558407E-4</v>
      </c>
      <c r="D355" s="11">
        <v>2080040</v>
      </c>
      <c r="E355" s="18">
        <v>3.6586917807574629E-2</v>
      </c>
      <c r="F355" s="38">
        <v>6327</v>
      </c>
      <c r="G355" s="58">
        <v>0.96817138485080301</v>
      </c>
      <c r="H355" s="53"/>
      <c r="J355" s="52"/>
    </row>
    <row r="356" spans="1:10" x14ac:dyDescent="0.4">
      <c r="A356" s="62" t="s">
        <v>386</v>
      </c>
      <c r="B356" s="24">
        <v>19199915</v>
      </c>
      <c r="C356" s="55">
        <v>4.7734439626299936E-3</v>
      </c>
      <c r="D356" s="11">
        <v>11455570</v>
      </c>
      <c r="E356" s="18">
        <v>0.20149804716684183</v>
      </c>
      <c r="F356" s="38">
        <v>6450</v>
      </c>
      <c r="G356" s="58">
        <v>0.98699311400153</v>
      </c>
      <c r="H356" s="53"/>
      <c r="J356" s="52"/>
    </row>
    <row r="357" spans="1:10" x14ac:dyDescent="0.4">
      <c r="A357" s="62" t="s">
        <v>387</v>
      </c>
      <c r="B357" s="24">
        <v>233810</v>
      </c>
      <c r="C357" s="55">
        <v>5.8129368432231018E-5</v>
      </c>
      <c r="D357" s="11">
        <v>190915</v>
      </c>
      <c r="E357" s="18">
        <v>3.3581043697395773E-3</v>
      </c>
      <c r="F357" s="38">
        <v>5670</v>
      </c>
      <c r="G357" s="58">
        <v>0.86763580719204203</v>
      </c>
      <c r="H357" s="53"/>
      <c r="J357" s="52"/>
    </row>
    <row r="358" spans="1:10" x14ac:dyDescent="0.4">
      <c r="A358" s="62" t="s">
        <v>388</v>
      </c>
      <c r="B358" s="24">
        <v>184435</v>
      </c>
      <c r="C358" s="55">
        <v>4.5853855980490688E-5</v>
      </c>
      <c r="D358" s="11">
        <v>158160</v>
      </c>
      <c r="E358" s="18">
        <v>2.7819594433020536E-3</v>
      </c>
      <c r="F358" s="38">
        <v>5879</v>
      </c>
      <c r="G358" s="58">
        <v>0.89961744452945602</v>
      </c>
      <c r="H358" s="53"/>
      <c r="J358" s="52"/>
    </row>
    <row r="359" spans="1:10" x14ac:dyDescent="0.4">
      <c r="A359" s="62" t="s">
        <v>389</v>
      </c>
      <c r="B359" s="24">
        <v>64350</v>
      </c>
      <c r="C359" s="55">
        <v>1.5998566607989675E-5</v>
      </c>
      <c r="D359" s="11">
        <v>56020</v>
      </c>
      <c r="E359" s="18">
        <v>9.8536525046649627E-4</v>
      </c>
      <c r="F359" s="38">
        <v>4514</v>
      </c>
      <c r="G359" s="58">
        <v>0.69074215761285296</v>
      </c>
      <c r="H359" s="53"/>
      <c r="J359" s="52"/>
    </row>
    <row r="360" spans="1:10" x14ac:dyDescent="0.4">
      <c r="A360" s="62" t="s">
        <v>390</v>
      </c>
      <c r="B360" s="24">
        <v>168276920</v>
      </c>
      <c r="C360" s="55">
        <v>4.1836666871909088E-2</v>
      </c>
      <c r="D360" s="11">
        <v>32467675</v>
      </c>
      <c r="E360" s="18">
        <v>0.57109101585933231</v>
      </c>
      <c r="F360" s="38">
        <v>6225</v>
      </c>
      <c r="G360" s="58">
        <v>0.95256312165263901</v>
      </c>
      <c r="H360" s="53"/>
      <c r="J360" s="52"/>
    </row>
    <row r="361" spans="1:10" x14ac:dyDescent="0.4">
      <c r="A361" s="62" t="s">
        <v>391</v>
      </c>
      <c r="B361" s="24">
        <v>124830</v>
      </c>
      <c r="C361" s="55">
        <v>3.1034981657736613E-5</v>
      </c>
      <c r="D361" s="11">
        <v>69495</v>
      </c>
      <c r="E361" s="18">
        <v>1.2223841142657828E-3</v>
      </c>
      <c r="F361" s="38">
        <v>3332</v>
      </c>
      <c r="G361" s="58">
        <v>0.509869931140015</v>
      </c>
      <c r="H361" s="53"/>
      <c r="J361" s="52"/>
    </row>
    <row r="362" spans="1:10" x14ac:dyDescent="0.4">
      <c r="A362" s="62" t="s">
        <v>392</v>
      </c>
      <c r="B362" s="24">
        <v>133370</v>
      </c>
      <c r="C362" s="55">
        <v>3.3158179153186992E-5</v>
      </c>
      <c r="D362" s="11">
        <v>49410</v>
      </c>
      <c r="E362" s="18">
        <v>8.6909848314083507E-4</v>
      </c>
      <c r="F362" s="38">
        <v>5591</v>
      </c>
      <c r="G362" s="58">
        <v>0.85554705432287603</v>
      </c>
      <c r="H362" s="53"/>
      <c r="J362" s="52"/>
    </row>
    <row r="363" spans="1:10" x14ac:dyDescent="0.4">
      <c r="A363" s="62" t="s">
        <v>393</v>
      </c>
      <c r="B363" s="24">
        <v>38117610</v>
      </c>
      <c r="C363" s="55">
        <v>9.4767229607206419E-3</v>
      </c>
      <c r="D363" s="11">
        <v>1618215</v>
      </c>
      <c r="E363" s="18">
        <v>2.8463634930089989E-2</v>
      </c>
      <c r="F363" s="38">
        <v>6382</v>
      </c>
      <c r="G363" s="58">
        <v>0.97658760520275401</v>
      </c>
      <c r="H363" s="53"/>
      <c r="J363" s="52"/>
    </row>
    <row r="364" spans="1:10" x14ac:dyDescent="0.4">
      <c r="A364" s="62" t="s">
        <v>394</v>
      </c>
      <c r="B364" s="24">
        <v>346455</v>
      </c>
      <c r="C364" s="55">
        <v>8.6134940080358406E-5</v>
      </c>
      <c r="D364" s="11">
        <v>107960</v>
      </c>
      <c r="E364" s="18">
        <v>1.8989652345655647E-3</v>
      </c>
      <c r="F364" s="38">
        <v>3508</v>
      </c>
      <c r="G364" s="58">
        <v>0.53680183626625799</v>
      </c>
      <c r="H364" s="53"/>
      <c r="J364" s="52"/>
    </row>
    <row r="365" spans="1:10" x14ac:dyDescent="0.4">
      <c r="A365" s="62" t="s">
        <v>395</v>
      </c>
      <c r="B365" s="24">
        <v>438210</v>
      </c>
      <c r="C365" s="55">
        <v>1.0894688225776466E-4</v>
      </c>
      <c r="D365" s="11">
        <v>305990</v>
      </c>
      <c r="E365" s="18">
        <v>5.3822190822963795E-3</v>
      </c>
      <c r="F365" s="38">
        <v>6078</v>
      </c>
      <c r="G365" s="58">
        <v>0.93006885998469702</v>
      </c>
      <c r="H365" s="53"/>
      <c r="J365" s="52"/>
    </row>
    <row r="366" spans="1:10" x14ac:dyDescent="0.4">
      <c r="A366" s="62" t="s">
        <v>396</v>
      </c>
      <c r="B366" s="24">
        <v>3372885</v>
      </c>
      <c r="C366" s="55">
        <v>8.385598342438113E-4</v>
      </c>
      <c r="D366" s="11">
        <v>1030925</v>
      </c>
      <c r="E366" s="18">
        <v>1.8133482164176592E-2</v>
      </c>
      <c r="F366" s="38">
        <v>6359</v>
      </c>
      <c r="G366" s="58">
        <v>0.97306809487375601</v>
      </c>
      <c r="H366" s="53"/>
      <c r="J366" s="52"/>
    </row>
    <row r="367" spans="1:10" x14ac:dyDescent="0.4">
      <c r="A367" s="62" t="s">
        <v>397</v>
      </c>
      <c r="B367" s="24">
        <v>700660</v>
      </c>
      <c r="C367" s="55">
        <v>1.7419666945693934E-4</v>
      </c>
      <c r="D367" s="11">
        <v>265495</v>
      </c>
      <c r="E367" s="18">
        <v>4.6699312240735882E-3</v>
      </c>
      <c r="F367" s="38">
        <v>6277</v>
      </c>
      <c r="G367" s="58">
        <v>0.96052027543993801</v>
      </c>
      <c r="H367" s="53"/>
      <c r="J367" s="52"/>
    </row>
    <row r="368" spans="1:10" x14ac:dyDescent="0.4">
      <c r="A368" s="62" t="s">
        <v>398</v>
      </c>
      <c r="B368" s="24">
        <v>62087915</v>
      </c>
      <c r="C368" s="55">
        <v>1.5436171618938637E-2</v>
      </c>
      <c r="D368" s="11">
        <v>3515895</v>
      </c>
      <c r="E368" s="18">
        <v>6.1842926763457727E-2</v>
      </c>
      <c r="F368" s="38">
        <v>6298</v>
      </c>
      <c r="G368" s="58">
        <v>0.96373374139250101</v>
      </c>
      <c r="H368" s="53"/>
      <c r="J368" s="52"/>
    </row>
    <row r="369" spans="1:10" x14ac:dyDescent="0.4">
      <c r="A369" s="62" t="s">
        <v>399</v>
      </c>
      <c r="B369" s="24">
        <v>1238035</v>
      </c>
      <c r="C369" s="55">
        <v>3.077977530772727E-4</v>
      </c>
      <c r="D369" s="11">
        <v>365565</v>
      </c>
      <c r="E369" s="18">
        <v>6.4301150979433185E-3</v>
      </c>
      <c r="F369" s="38">
        <v>6364</v>
      </c>
      <c r="G369" s="58">
        <v>0.97383320581484301</v>
      </c>
      <c r="H369" s="53"/>
      <c r="J369" s="52"/>
    </row>
    <row r="370" spans="1:10" x14ac:dyDescent="0.4">
      <c r="A370" s="62" t="s">
        <v>400</v>
      </c>
      <c r="B370" s="24">
        <v>1787690</v>
      </c>
      <c r="C370" s="55">
        <v>4.4445186541471738E-4</v>
      </c>
      <c r="D370" s="11">
        <v>469180</v>
      </c>
      <c r="E370" s="18">
        <v>8.2526538417327863E-3</v>
      </c>
      <c r="F370" s="38">
        <v>6498</v>
      </c>
      <c r="G370" s="58">
        <v>0.99433817903596</v>
      </c>
      <c r="H370" s="53"/>
      <c r="J370" s="52"/>
    </row>
    <row r="371" spans="1:10" x14ac:dyDescent="0.4">
      <c r="A371" s="62" t="s">
        <v>401</v>
      </c>
      <c r="B371" s="24">
        <v>16875</v>
      </c>
      <c r="C371" s="55">
        <v>4.1954283062909987E-6</v>
      </c>
      <c r="D371" s="11">
        <v>14090</v>
      </c>
      <c r="E371" s="18">
        <v>2.4783642233261211E-4</v>
      </c>
      <c r="F371" s="38">
        <v>2074</v>
      </c>
      <c r="G371" s="58">
        <v>0.31736801836266199</v>
      </c>
      <c r="H371" s="53"/>
      <c r="J371" s="52"/>
    </row>
    <row r="372" spans="1:10" x14ac:dyDescent="0.4">
      <c r="A372" s="62" t="s">
        <v>402</v>
      </c>
      <c r="B372" s="24">
        <v>1835</v>
      </c>
      <c r="C372" s="55">
        <v>4.5621398175075455E-7</v>
      </c>
      <c r="D372" s="11">
        <v>1465</v>
      </c>
      <c r="E372" s="18">
        <v>2.5768655693206302E-5</v>
      </c>
      <c r="F372" s="38">
        <v>1035</v>
      </c>
      <c r="G372" s="58">
        <v>0.15837796480489599</v>
      </c>
      <c r="H372" s="53"/>
      <c r="J372" s="52"/>
    </row>
    <row r="373" spans="1:10" x14ac:dyDescent="0.4">
      <c r="A373" s="62" t="s">
        <v>403</v>
      </c>
      <c r="B373" s="24">
        <v>25528810</v>
      </c>
      <c r="C373" s="55">
        <v>6.346921013328872E-3</v>
      </c>
      <c r="D373" s="11">
        <v>9056685</v>
      </c>
      <c r="E373" s="18">
        <v>0.15930279691933522</v>
      </c>
      <c r="F373" s="38">
        <v>6119</v>
      </c>
      <c r="G373" s="58">
        <v>0.93634276970160601</v>
      </c>
      <c r="H373" s="53"/>
      <c r="J373" s="52"/>
    </row>
    <row r="374" spans="1:10" x14ac:dyDescent="0.4">
      <c r="A374" s="62" t="s">
        <v>404</v>
      </c>
      <c r="B374" s="24">
        <v>7329515</v>
      </c>
      <c r="C374" s="55">
        <v>1.8222491675487095E-3</v>
      </c>
      <c r="D374" s="11">
        <v>3713880</v>
      </c>
      <c r="E374" s="18">
        <v>6.5325389082515367E-2</v>
      </c>
      <c r="F374" s="38">
        <v>6241</v>
      </c>
      <c r="G374" s="58">
        <v>0.95501147666411601</v>
      </c>
      <c r="H374" s="53"/>
      <c r="J374" s="52"/>
    </row>
    <row r="375" spans="1:10" x14ac:dyDescent="0.4">
      <c r="A375" s="62" t="s">
        <v>405</v>
      </c>
      <c r="B375" s="24">
        <v>1346030</v>
      </c>
      <c r="C375" s="55">
        <v>3.3464725114766656E-4</v>
      </c>
      <c r="D375" s="11">
        <v>1147615</v>
      </c>
      <c r="E375" s="18">
        <v>2.0186003961337167E-2</v>
      </c>
      <c r="F375" s="38">
        <v>6382</v>
      </c>
      <c r="G375" s="58">
        <v>0.97658760520275401</v>
      </c>
      <c r="H375" s="53"/>
      <c r="J375" s="52"/>
    </row>
    <row r="376" spans="1:10" x14ac:dyDescent="0.4">
      <c r="A376" s="62" t="s">
        <v>406</v>
      </c>
      <c r="B376" s="24">
        <v>8560</v>
      </c>
      <c r="C376" s="55">
        <v>2.1281698549245008E-6</v>
      </c>
      <c r="D376" s="11">
        <v>7740</v>
      </c>
      <c r="E376" s="18">
        <v>1.3614293178526742E-4</v>
      </c>
      <c r="F376" s="38">
        <v>2264</v>
      </c>
      <c r="G376" s="58">
        <v>0.34644223412394798</v>
      </c>
      <c r="H376" s="53"/>
      <c r="J376" s="52"/>
    </row>
    <row r="377" spans="1:10" x14ac:dyDescent="0.4">
      <c r="A377" s="62" t="s">
        <v>407</v>
      </c>
      <c r="B377" s="24">
        <v>95345</v>
      </c>
      <c r="C377" s="55">
        <v>2.3704480703011276E-5</v>
      </c>
      <c r="D377" s="11">
        <v>87285</v>
      </c>
      <c r="E377" s="18">
        <v>1.5353017830590525E-3</v>
      </c>
      <c r="F377" s="38">
        <v>4850</v>
      </c>
      <c r="G377" s="58">
        <v>0.74215761285386295</v>
      </c>
      <c r="H377" s="53"/>
      <c r="J377" s="52"/>
    </row>
    <row r="378" spans="1:10" x14ac:dyDescent="0.4">
      <c r="A378" s="62" t="s">
        <v>408</v>
      </c>
      <c r="B378" s="24">
        <v>514795</v>
      </c>
      <c r="C378" s="55">
        <v>1.2798728977404887E-4</v>
      </c>
      <c r="D378" s="11">
        <v>345440</v>
      </c>
      <c r="E378" s="18">
        <v>6.0761258857755527E-3</v>
      </c>
      <c r="F378" s="38">
        <v>6227</v>
      </c>
      <c r="G378" s="58">
        <v>0.95286916602907401</v>
      </c>
      <c r="H378" s="53"/>
      <c r="J378" s="52"/>
    </row>
    <row r="379" spans="1:10" x14ac:dyDescent="0.4">
      <c r="A379" s="62" t="s">
        <v>409</v>
      </c>
      <c r="B379" s="24">
        <v>1499240</v>
      </c>
      <c r="C379" s="55">
        <v>3.7273801089918326E-4</v>
      </c>
      <c r="D379" s="11">
        <v>369410</v>
      </c>
      <c r="E379" s="18">
        <v>6.4977468256841907E-3</v>
      </c>
      <c r="F379" s="38">
        <v>6281</v>
      </c>
      <c r="G379" s="58">
        <v>0.96113236419280801</v>
      </c>
      <c r="H379" s="53"/>
      <c r="J379" s="52"/>
    </row>
    <row r="380" spans="1:10" x14ac:dyDescent="0.4">
      <c r="A380" s="62" t="s">
        <v>410</v>
      </c>
      <c r="B380" s="24">
        <v>12391315</v>
      </c>
      <c r="C380" s="55">
        <v>3.0807036268544149E-3</v>
      </c>
      <c r="D380" s="11">
        <v>10153435</v>
      </c>
      <c r="E380" s="18">
        <v>0.17859410963709904</v>
      </c>
      <c r="F380" s="38">
        <v>6266</v>
      </c>
      <c r="G380" s="58">
        <v>0.95883703136954801</v>
      </c>
      <c r="H380" s="53"/>
      <c r="J380" s="52"/>
    </row>
    <row r="381" spans="1:10" x14ac:dyDescent="0.4">
      <c r="A381" s="62" t="s">
        <v>411</v>
      </c>
      <c r="B381" s="24">
        <v>2070</v>
      </c>
      <c r="C381" s="55">
        <v>5.1463920557169582E-7</v>
      </c>
      <c r="D381" s="11">
        <v>1995</v>
      </c>
      <c r="E381" s="18">
        <v>3.5091104510543733E-5</v>
      </c>
      <c r="F381" s="38">
        <v>915</v>
      </c>
      <c r="G381" s="58">
        <v>0.140015302218821</v>
      </c>
      <c r="H381" s="53"/>
      <c r="J381" s="52"/>
    </row>
    <row r="382" spans="1:10" x14ac:dyDescent="0.4">
      <c r="A382" s="62" t="s">
        <v>412</v>
      </c>
      <c r="B382" s="24">
        <v>351700</v>
      </c>
      <c r="C382" s="55">
        <v>8.7438941352447068E-5</v>
      </c>
      <c r="D382" s="11">
        <v>328355</v>
      </c>
      <c r="E382" s="18">
        <v>5.7756088328619485E-3</v>
      </c>
      <c r="F382" s="38">
        <v>6041</v>
      </c>
      <c r="G382" s="58">
        <v>0.92440703902065802</v>
      </c>
      <c r="H382" s="53"/>
      <c r="J382" s="52"/>
    </row>
    <row r="383" spans="1:10" x14ac:dyDescent="0.4">
      <c r="A383" s="62" t="s">
        <v>413</v>
      </c>
      <c r="B383" s="24">
        <v>2830760</v>
      </c>
      <c r="C383" s="55">
        <v>7.0377781524837385E-4</v>
      </c>
      <c r="D383" s="11">
        <v>2515070</v>
      </c>
      <c r="E383" s="18">
        <v>4.4238889334001621E-2</v>
      </c>
      <c r="F383" s="38">
        <v>6111</v>
      </c>
      <c r="G383" s="58">
        <v>0.93511859219586801</v>
      </c>
      <c r="H383" s="53"/>
      <c r="J383" s="52"/>
    </row>
    <row r="384" spans="1:10" x14ac:dyDescent="0.4">
      <c r="A384" s="62" t="s">
        <v>414</v>
      </c>
      <c r="B384" s="24">
        <v>12440</v>
      </c>
      <c r="C384" s="55">
        <v>3.0928075929042977E-6</v>
      </c>
      <c r="D384" s="11">
        <v>11815</v>
      </c>
      <c r="E384" s="18">
        <v>2.0782025052234297E-4</v>
      </c>
      <c r="F384" s="38">
        <v>2801</v>
      </c>
      <c r="G384" s="58">
        <v>0.42861514919663302</v>
      </c>
      <c r="H384" s="53"/>
      <c r="J384" s="52"/>
    </row>
    <row r="385" spans="1:10" x14ac:dyDescent="0.4">
      <c r="A385" s="62" t="s">
        <v>415</v>
      </c>
      <c r="B385" s="24">
        <v>39505</v>
      </c>
      <c r="C385" s="55">
        <v>9.8216530512607951E-6</v>
      </c>
      <c r="D385" s="11">
        <v>36330</v>
      </c>
      <c r="E385" s="18">
        <v>6.3902748213937532E-4</v>
      </c>
      <c r="F385" s="38">
        <v>3603</v>
      </c>
      <c r="G385" s="58">
        <v>0.55133894414690099</v>
      </c>
      <c r="H385" s="53"/>
      <c r="J385" s="52"/>
    </row>
    <row r="386" spans="1:10" x14ac:dyDescent="0.4">
      <c r="A386" s="62" t="s">
        <v>416</v>
      </c>
      <c r="B386" s="24">
        <v>47720</v>
      </c>
      <c r="C386" s="55">
        <v>1.186404970525668E-5</v>
      </c>
      <c r="D386" s="11">
        <v>44030</v>
      </c>
      <c r="E386" s="18">
        <v>7.7446683288182484E-4</v>
      </c>
      <c r="F386" s="38">
        <v>4865</v>
      </c>
      <c r="G386" s="58">
        <v>0.74445294567712295</v>
      </c>
      <c r="H386" s="53"/>
      <c r="J386" s="52"/>
    </row>
    <row r="387" spans="1:10" x14ac:dyDescent="0.4">
      <c r="A387" s="62" t="s">
        <v>417</v>
      </c>
      <c r="B387" s="24">
        <v>22700</v>
      </c>
      <c r="C387" s="55">
        <v>5.6436280031292256E-6</v>
      </c>
      <c r="D387" s="11">
        <v>15095</v>
      </c>
      <c r="E387" s="18">
        <v>2.6551389603341233E-4</v>
      </c>
      <c r="F387" s="38">
        <v>4076</v>
      </c>
      <c r="G387" s="58">
        <v>0.62371843917367997</v>
      </c>
      <c r="H387" s="53"/>
      <c r="J387" s="52"/>
    </row>
    <row r="388" spans="1:10" x14ac:dyDescent="0.4">
      <c r="A388" s="62" t="s">
        <v>418</v>
      </c>
      <c r="B388" s="24">
        <v>1760805</v>
      </c>
      <c r="C388" s="55">
        <v>4.3776777119162801E-4</v>
      </c>
      <c r="D388" s="11">
        <v>1168980</v>
      </c>
      <c r="E388" s="18">
        <v>2.0561804185832287E-2</v>
      </c>
      <c r="F388" s="38">
        <v>6082</v>
      </c>
      <c r="G388" s="58">
        <v>0.93068094873756602</v>
      </c>
      <c r="H388" s="53"/>
      <c r="J388" s="52"/>
    </row>
    <row r="389" spans="1:10" x14ac:dyDescent="0.4">
      <c r="A389" s="62" t="s">
        <v>419</v>
      </c>
      <c r="B389" s="24">
        <v>19846280</v>
      </c>
      <c r="C389" s="55">
        <v>4.9341419192045584E-3</v>
      </c>
      <c r="D389" s="11">
        <v>5519030</v>
      </c>
      <c r="E389" s="18">
        <v>9.7077122068584557E-2</v>
      </c>
      <c r="F389" s="38">
        <v>6216</v>
      </c>
      <c r="G389" s="58">
        <v>0.95118592195868401</v>
      </c>
      <c r="H389" s="53"/>
      <c r="J389" s="52"/>
    </row>
    <row r="390" spans="1:10" x14ac:dyDescent="0.4">
      <c r="A390" s="62" t="s">
        <v>420</v>
      </c>
      <c r="B390" s="24">
        <v>445565</v>
      </c>
      <c r="C390" s="55">
        <v>1.1077546745437327E-4</v>
      </c>
      <c r="D390" s="11">
        <v>263205</v>
      </c>
      <c r="E390" s="18">
        <v>4.629651209372262E-3</v>
      </c>
      <c r="F390" s="38">
        <v>6387</v>
      </c>
      <c r="G390" s="58">
        <v>0.97735271614384001</v>
      </c>
      <c r="H390" s="53"/>
      <c r="J390" s="52"/>
    </row>
    <row r="391" spans="1:10" x14ac:dyDescent="0.4">
      <c r="A391" s="62" t="s">
        <v>421</v>
      </c>
      <c r="B391" s="24">
        <v>199665</v>
      </c>
      <c r="C391" s="55">
        <v>4.9640307720035101E-5</v>
      </c>
      <c r="D391" s="11">
        <v>94950</v>
      </c>
      <c r="E391" s="18">
        <v>1.6701255003890364E-3</v>
      </c>
      <c r="F391" s="38">
        <v>5970</v>
      </c>
      <c r="G391" s="58">
        <v>0.91354246365723002</v>
      </c>
      <c r="H391" s="53"/>
      <c r="J391" s="52"/>
    </row>
    <row r="392" spans="1:10" x14ac:dyDescent="0.4">
      <c r="A392" s="62" t="s">
        <v>422</v>
      </c>
      <c r="B392" s="24">
        <v>464545</v>
      </c>
      <c r="C392" s="55">
        <v>1.1549423659531568E-4</v>
      </c>
      <c r="D392" s="11">
        <v>351090</v>
      </c>
      <c r="E392" s="18">
        <v>6.175506708073584E-3</v>
      </c>
      <c r="F392" s="38">
        <v>6003</v>
      </c>
      <c r="G392" s="58">
        <v>0.91859219586840002</v>
      </c>
      <c r="H392" s="53"/>
      <c r="J392" s="52"/>
    </row>
    <row r="393" spans="1:10" x14ac:dyDescent="0.4">
      <c r="A393" s="62" t="s">
        <v>423</v>
      </c>
      <c r="B393" s="24">
        <v>402815</v>
      </c>
      <c r="C393" s="55">
        <v>1.0014704907843607E-4</v>
      </c>
      <c r="D393" s="11">
        <v>292840</v>
      </c>
      <c r="E393" s="18">
        <v>5.1509168144699882E-3</v>
      </c>
      <c r="F393" s="38">
        <v>6209</v>
      </c>
      <c r="G393" s="58">
        <v>0.95011476664116301</v>
      </c>
      <c r="H393" s="53"/>
      <c r="J393" s="52"/>
    </row>
    <row r="394" spans="1:10" x14ac:dyDescent="0.4">
      <c r="A394" s="62" t="s">
        <v>424</v>
      </c>
      <c r="B394" s="24">
        <v>118630</v>
      </c>
      <c r="C394" s="55">
        <v>2.949355022075859E-5</v>
      </c>
      <c r="D394" s="11">
        <v>99740</v>
      </c>
      <c r="E394" s="18">
        <v>1.7543793302664823E-3</v>
      </c>
      <c r="F394" s="38">
        <v>5383</v>
      </c>
      <c r="G394" s="58">
        <v>0.82371843917368004</v>
      </c>
      <c r="H394" s="53"/>
      <c r="J394" s="52"/>
    </row>
    <row r="395" spans="1:10" x14ac:dyDescent="0.4">
      <c r="A395" s="62" t="s">
        <v>425</v>
      </c>
      <c r="B395" s="24">
        <v>25560</v>
      </c>
      <c r="C395" s="55">
        <v>6.3546754079287663E-6</v>
      </c>
      <c r="D395" s="11">
        <v>24790</v>
      </c>
      <c r="E395" s="18">
        <v>4.3604435128640558E-4</v>
      </c>
      <c r="F395" s="38">
        <v>2378</v>
      </c>
      <c r="G395" s="58">
        <v>0.36388676358071897</v>
      </c>
      <c r="H395" s="53"/>
      <c r="J395" s="52"/>
    </row>
    <row r="396" spans="1:10" x14ac:dyDescent="0.4">
      <c r="A396" s="62" t="s">
        <v>426</v>
      </c>
      <c r="B396" s="24">
        <v>503365</v>
      </c>
      <c r="C396" s="55">
        <v>1.2514558633458777E-4</v>
      </c>
      <c r="D396" s="11">
        <v>306955</v>
      </c>
      <c r="E396" s="18">
        <v>5.3991929749543617E-3</v>
      </c>
      <c r="F396" s="38">
        <v>4137</v>
      </c>
      <c r="G396" s="58">
        <v>0.63305279265493497</v>
      </c>
      <c r="H396" s="53"/>
      <c r="J396" s="52"/>
    </row>
    <row r="397" spans="1:10" x14ac:dyDescent="0.4">
      <c r="A397" s="62" t="s">
        <v>427</v>
      </c>
      <c r="B397" s="24">
        <v>27125</v>
      </c>
      <c r="C397" s="55">
        <v>6.7437625367788648E-6</v>
      </c>
      <c r="D397" s="11">
        <v>22740</v>
      </c>
      <c r="E397" s="18">
        <v>3.999858228419872E-4</v>
      </c>
      <c r="F397" s="38">
        <v>3245</v>
      </c>
      <c r="G397" s="58">
        <v>0.49655700076511</v>
      </c>
      <c r="H397" s="53"/>
      <c r="J397" s="52"/>
    </row>
    <row r="398" spans="1:10" x14ac:dyDescent="0.4">
      <c r="A398" s="62" t="s">
        <v>428</v>
      </c>
      <c r="B398" s="24">
        <v>18675</v>
      </c>
      <c r="C398" s="55">
        <v>4.6429406589620388E-6</v>
      </c>
      <c r="D398" s="11">
        <v>14920</v>
      </c>
      <c r="E398" s="18">
        <v>2.6243572897108395E-4</v>
      </c>
      <c r="F398" s="38">
        <v>3468</v>
      </c>
      <c r="G398" s="58">
        <v>0.53068094873756699</v>
      </c>
      <c r="H398" s="53"/>
      <c r="J398" s="52"/>
    </row>
    <row r="399" spans="1:10" x14ac:dyDescent="0.4">
      <c r="A399" s="62" t="s">
        <v>429</v>
      </c>
      <c r="B399" s="24">
        <v>4030010</v>
      </c>
      <c r="C399" s="55">
        <v>1.001932920215454E-3</v>
      </c>
      <c r="D399" s="11">
        <v>371325</v>
      </c>
      <c r="E399" s="18">
        <v>6.5314307681090984E-3</v>
      </c>
      <c r="F399" s="38">
        <v>6242</v>
      </c>
      <c r="G399" s="58">
        <v>0.95516449885233301</v>
      </c>
      <c r="H399" s="53"/>
      <c r="J399" s="52"/>
    </row>
    <row r="400" spans="1:10" x14ac:dyDescent="0.4">
      <c r="A400" s="62" t="s">
        <v>430</v>
      </c>
      <c r="B400" s="24">
        <v>684735</v>
      </c>
      <c r="C400" s="55">
        <v>1.7023742822566917E-4</v>
      </c>
      <c r="D400" s="11">
        <v>353310</v>
      </c>
      <c r="E400" s="18">
        <v>6.2145554559499784E-3</v>
      </c>
      <c r="F400" s="38">
        <v>6227</v>
      </c>
      <c r="G400" s="58">
        <v>0.95286916602907401</v>
      </c>
      <c r="H400" s="53"/>
      <c r="J400" s="52"/>
    </row>
    <row r="401" spans="1:10" x14ac:dyDescent="0.4">
      <c r="A401" s="62" t="s">
        <v>431</v>
      </c>
      <c r="B401" s="24">
        <v>6856170</v>
      </c>
      <c r="C401" s="55">
        <v>1.7045670927847798E-3</v>
      </c>
      <c r="D401" s="11">
        <v>3663195</v>
      </c>
      <c r="E401" s="18">
        <v>6.4433863953634707E-2</v>
      </c>
      <c r="F401" s="38">
        <v>6274</v>
      </c>
      <c r="G401" s="58">
        <v>0.96006120887528601</v>
      </c>
      <c r="H401" s="53"/>
      <c r="J401" s="52"/>
    </row>
    <row r="402" spans="1:10" x14ac:dyDescent="0.4">
      <c r="A402" s="62" t="s">
        <v>432</v>
      </c>
      <c r="B402" s="24">
        <v>7116730</v>
      </c>
      <c r="C402" s="55">
        <v>1.7693469920136498E-3</v>
      </c>
      <c r="D402" s="11">
        <v>3667255</v>
      </c>
      <c r="E402" s="18">
        <v>6.4505277429480729E-2</v>
      </c>
      <c r="F402" s="38">
        <v>6273</v>
      </c>
      <c r="G402" s="58">
        <v>0.95990818668706901</v>
      </c>
      <c r="H402" s="53"/>
      <c r="J402" s="52"/>
    </row>
    <row r="403" spans="1:10" x14ac:dyDescent="0.4">
      <c r="A403" s="62" t="s">
        <v>433</v>
      </c>
      <c r="B403" s="24">
        <v>7310225</v>
      </c>
      <c r="C403" s="55">
        <v>1.817453326835918E-3</v>
      </c>
      <c r="D403" s="11">
        <v>3734450</v>
      </c>
      <c r="E403" s="18">
        <v>6.5687205633784482E-2</v>
      </c>
      <c r="F403" s="38">
        <v>6268</v>
      </c>
      <c r="G403" s="58">
        <v>0.95914307574598301</v>
      </c>
      <c r="H403" s="53"/>
      <c r="J403" s="52"/>
    </row>
    <row r="404" spans="1:10" x14ac:dyDescent="0.4">
      <c r="A404" s="62" t="s">
        <v>434</v>
      </c>
      <c r="B404" s="24">
        <v>20047610</v>
      </c>
      <c r="C404" s="55">
        <v>4.9841961758508146E-3</v>
      </c>
      <c r="D404" s="11">
        <v>10776790</v>
      </c>
      <c r="E404" s="18">
        <v>0.18955862866074316</v>
      </c>
      <c r="F404" s="38">
        <v>6248</v>
      </c>
      <c r="G404" s="58">
        <v>0.95608263198163701</v>
      </c>
      <c r="H404" s="53"/>
      <c r="J404" s="52"/>
    </row>
    <row r="405" spans="1:10" x14ac:dyDescent="0.4">
      <c r="A405" s="62" t="s">
        <v>435</v>
      </c>
      <c r="B405" s="24">
        <v>5626575</v>
      </c>
      <c r="C405" s="55">
        <v>1.3988676754055867E-3</v>
      </c>
      <c r="D405" s="11">
        <v>3626600</v>
      </c>
      <c r="E405" s="18">
        <v>6.3790175247086675E-2</v>
      </c>
      <c r="F405" s="38">
        <v>6156</v>
      </c>
      <c r="G405" s="58">
        <v>0.94200459066564601</v>
      </c>
      <c r="H405" s="53"/>
      <c r="J405" s="52"/>
    </row>
    <row r="406" spans="1:10" x14ac:dyDescent="0.4">
      <c r="A406" s="62" t="s">
        <v>436</v>
      </c>
      <c r="B406" s="24">
        <v>135365</v>
      </c>
      <c r="C406" s="55">
        <v>3.3654172010730732E-5</v>
      </c>
      <c r="D406" s="11">
        <v>124635</v>
      </c>
      <c r="E406" s="18">
        <v>2.1922705817902849E-3</v>
      </c>
      <c r="F406" s="38">
        <v>4064</v>
      </c>
      <c r="G406" s="58">
        <v>0.62188217291507197</v>
      </c>
      <c r="H406" s="53"/>
      <c r="J406" s="52"/>
    </row>
    <row r="407" spans="1:10" x14ac:dyDescent="0.4">
      <c r="A407" s="62" t="s">
        <v>437</v>
      </c>
      <c r="B407" s="24">
        <v>21234740</v>
      </c>
      <c r="C407" s="55">
        <v>5.2793380309765761E-3</v>
      </c>
      <c r="D407" s="11">
        <v>4493310</v>
      </c>
      <c r="E407" s="18">
        <v>7.9035193387604646E-2</v>
      </c>
      <c r="F407" s="38">
        <v>6258</v>
      </c>
      <c r="G407" s="58">
        <v>0.95761285386381001</v>
      </c>
      <c r="H407" s="53"/>
      <c r="J407" s="52"/>
    </row>
    <row r="408" spans="1:10" x14ac:dyDescent="0.4">
      <c r="A408" s="62" t="s">
        <v>438</v>
      </c>
      <c r="B408" s="24">
        <v>3823120</v>
      </c>
      <c r="C408" s="55">
        <v>9.5049634763539226E-4</v>
      </c>
      <c r="D408" s="11">
        <v>2075975</v>
      </c>
      <c r="E408" s="18">
        <v>3.6515416384098262E-2</v>
      </c>
      <c r="F408" s="38">
        <v>6353</v>
      </c>
      <c r="G408" s="58">
        <v>0.97214996174445201</v>
      </c>
      <c r="H408" s="53"/>
      <c r="J408" s="52"/>
    </row>
    <row r="409" spans="1:10" x14ac:dyDescent="0.4">
      <c r="A409" s="62" t="s">
        <v>439</v>
      </c>
      <c r="B409" s="24">
        <v>10311670</v>
      </c>
      <c r="C409" s="55">
        <v>2.563666500926323E-3</v>
      </c>
      <c r="D409" s="11">
        <v>3676090</v>
      </c>
      <c r="E409" s="18">
        <v>6.4660680892313138E-2</v>
      </c>
      <c r="F409" s="38">
        <v>6358</v>
      </c>
      <c r="G409" s="58">
        <v>0.97291507268553901</v>
      </c>
      <c r="H409" s="53"/>
      <c r="J409" s="52"/>
    </row>
    <row r="410" spans="1:10" x14ac:dyDescent="0.4">
      <c r="A410" s="62" t="s">
        <v>440</v>
      </c>
      <c r="B410" s="24">
        <v>2996115</v>
      </c>
      <c r="C410" s="55">
        <v>7.4488804029055147E-4</v>
      </c>
      <c r="D410" s="11">
        <v>2852120</v>
      </c>
      <c r="E410" s="18">
        <v>5.016743909604611E-2</v>
      </c>
      <c r="F410" s="38">
        <v>6386</v>
      </c>
      <c r="G410" s="58">
        <v>0.97719969395562301</v>
      </c>
      <c r="H410" s="53"/>
      <c r="J410" s="52"/>
    </row>
    <row r="411" spans="1:10" x14ac:dyDescent="0.4">
      <c r="A411" s="62" t="s">
        <v>441</v>
      </c>
      <c r="B411" s="24">
        <v>2864440</v>
      </c>
      <c r="C411" s="55">
        <v>7.1215126860279642E-4</v>
      </c>
      <c r="D411" s="11">
        <v>2736025</v>
      </c>
      <c r="E411" s="18">
        <v>4.8125383066897454E-2</v>
      </c>
      <c r="F411" s="38">
        <v>6394</v>
      </c>
      <c r="G411" s="58">
        <v>0.97842387146136101</v>
      </c>
      <c r="H411" s="53"/>
      <c r="J411" s="52"/>
    </row>
    <row r="412" spans="1:10" x14ac:dyDescent="0.4">
      <c r="A412" s="62" t="s">
        <v>442</v>
      </c>
      <c r="B412" s="24">
        <v>21660</v>
      </c>
      <c r="C412" s="55">
        <v>5.3850653104748467E-6</v>
      </c>
      <c r="D412" s="11">
        <v>16740</v>
      </c>
      <c r="E412" s="18">
        <v>2.944486664192993E-4</v>
      </c>
      <c r="F412" s="38">
        <v>3658</v>
      </c>
      <c r="G412" s="58">
        <v>0.55975516449885199</v>
      </c>
      <c r="H412" s="53"/>
      <c r="J412" s="52"/>
    </row>
    <row r="413" spans="1:10" x14ac:dyDescent="0.4">
      <c r="A413" s="62" t="s">
        <v>443</v>
      </c>
      <c r="B413" s="24">
        <v>46901790</v>
      </c>
      <c r="C413" s="55">
        <v>1.1660627992990584E-2</v>
      </c>
      <c r="D413" s="11">
        <v>2553970</v>
      </c>
      <c r="E413" s="18">
        <v>4.4923121898142043E-2</v>
      </c>
      <c r="F413" s="38">
        <v>6278</v>
      </c>
      <c r="G413" s="58">
        <v>0.96067329762815601</v>
      </c>
      <c r="H413" s="53"/>
      <c r="J413" s="52"/>
    </row>
    <row r="414" spans="1:10" x14ac:dyDescent="0.4">
      <c r="A414" s="62" t="s">
        <v>444</v>
      </c>
      <c r="B414" s="24">
        <v>43420</v>
      </c>
      <c r="C414" s="55">
        <v>1.0794992418320307E-5</v>
      </c>
      <c r="D414" s="11">
        <v>33260</v>
      </c>
      <c r="E414" s="18">
        <v>5.8502763710309999E-4</v>
      </c>
      <c r="F414" s="38">
        <v>5377</v>
      </c>
      <c r="G414" s="58">
        <v>0.82280030604437604</v>
      </c>
      <c r="H414" s="53"/>
      <c r="J414" s="52"/>
    </row>
    <row r="415" spans="1:10" x14ac:dyDescent="0.4">
      <c r="A415" s="62" t="s">
        <v>445</v>
      </c>
      <c r="B415" s="24">
        <v>3880</v>
      </c>
      <c r="C415" s="55">
        <v>9.6463773797979714E-7</v>
      </c>
      <c r="D415" s="11">
        <v>3750</v>
      </c>
      <c r="E415" s="18">
        <v>6.5960722764179952E-5</v>
      </c>
      <c r="F415" s="38">
        <v>397</v>
      </c>
      <c r="G415" s="58">
        <v>6.0749808722264702E-2</v>
      </c>
      <c r="H415" s="53"/>
      <c r="J415" s="52"/>
    </row>
    <row r="416" spans="1:10" x14ac:dyDescent="0.4">
      <c r="A416" s="62" t="s">
        <v>446</v>
      </c>
      <c r="B416" s="24">
        <v>36600</v>
      </c>
      <c r="C416" s="55">
        <v>9.0994178376444776E-6</v>
      </c>
      <c r="D416" s="11">
        <v>18365</v>
      </c>
      <c r="E416" s="18">
        <v>3.230316462837773E-4</v>
      </c>
      <c r="F416" s="38">
        <v>2834</v>
      </c>
      <c r="G416" s="58">
        <v>0.43366488140780401</v>
      </c>
      <c r="H416" s="53"/>
      <c r="J416" s="52"/>
    </row>
    <row r="417" spans="1:10" x14ac:dyDescent="0.4">
      <c r="A417" s="62" t="s">
        <v>447</v>
      </c>
      <c r="B417" s="24">
        <v>1228780</v>
      </c>
      <c r="C417" s="55">
        <v>3.0549679373062245E-4</v>
      </c>
      <c r="D417" s="11">
        <v>575700</v>
      </c>
      <c r="E417" s="18">
        <v>1.0126290158756907E-2</v>
      </c>
      <c r="F417" s="38">
        <v>6286</v>
      </c>
      <c r="G417" s="58">
        <v>0.96189747513389401</v>
      </c>
      <c r="H417" s="53"/>
      <c r="J417" s="52"/>
    </row>
    <row r="418" spans="1:10" x14ac:dyDescent="0.4">
      <c r="A418" s="62" t="s">
        <v>448</v>
      </c>
      <c r="B418" s="24">
        <v>50920</v>
      </c>
      <c r="C418" s="55">
        <v>1.2659627221116306E-5</v>
      </c>
      <c r="D418" s="11">
        <v>19985</v>
      </c>
      <c r="E418" s="18">
        <v>3.51526678517903E-4</v>
      </c>
      <c r="F418" s="38">
        <v>5171</v>
      </c>
      <c r="G418" s="58">
        <v>0.79127773527161405</v>
      </c>
      <c r="H418" s="53"/>
      <c r="J418" s="52"/>
    </row>
    <row r="419" spans="1:10" x14ac:dyDescent="0.4">
      <c r="A419" s="62" t="s">
        <v>449</v>
      </c>
      <c r="B419" s="24">
        <v>50284565</v>
      </c>
      <c r="C419" s="55">
        <v>1.2501646658994349E-2</v>
      </c>
      <c r="D419" s="11">
        <v>12402585</v>
      </c>
      <c r="E419" s="18">
        <v>0.21815559219844716</v>
      </c>
      <c r="F419" s="38">
        <v>6302</v>
      </c>
      <c r="G419" s="58">
        <v>0.96434583014537101</v>
      </c>
      <c r="H419" s="53"/>
      <c r="J419" s="52"/>
    </row>
    <row r="420" spans="1:10" x14ac:dyDescent="0.4">
      <c r="A420" s="62" t="s">
        <v>450</v>
      </c>
      <c r="B420" s="24">
        <v>638555</v>
      </c>
      <c r="C420" s="55">
        <v>1.5875625019991994E-4</v>
      </c>
      <c r="D420" s="11">
        <v>471280</v>
      </c>
      <c r="E420" s="18">
        <v>8.2895918464807265E-3</v>
      </c>
      <c r="F420" s="38">
        <v>4094</v>
      </c>
      <c r="G420" s="58">
        <v>0.62647283856159097</v>
      </c>
      <c r="H420" s="53"/>
      <c r="J420" s="52"/>
    </row>
    <row r="421" spans="1:10" x14ac:dyDescent="0.4">
      <c r="A421" s="62" t="s">
        <v>451</v>
      </c>
      <c r="B421" s="24">
        <v>6474930</v>
      </c>
      <c r="C421" s="55">
        <v>1.6097839764890535E-3</v>
      </c>
      <c r="D421" s="11">
        <v>3169185</v>
      </c>
      <c r="E421" s="18">
        <v>5.5744462179572705E-2</v>
      </c>
      <c r="F421" s="38">
        <v>5996</v>
      </c>
      <c r="G421" s="58">
        <v>0.91752104055087902</v>
      </c>
      <c r="H421" s="53"/>
      <c r="J421" s="52"/>
    </row>
    <row r="422" spans="1:10" x14ac:dyDescent="0.4">
      <c r="A422" s="62" t="s">
        <v>452</v>
      </c>
      <c r="B422" s="24">
        <v>7779245</v>
      </c>
      <c r="C422" s="55">
        <v>1.9340601288635687E-3</v>
      </c>
      <c r="D422" s="11">
        <v>4525980</v>
      </c>
      <c r="E422" s="18">
        <v>7.9609843204326181E-2</v>
      </c>
      <c r="F422" s="38">
        <v>6297</v>
      </c>
      <c r="G422" s="58">
        <v>0.96358071920428401</v>
      </c>
      <c r="H422" s="53"/>
      <c r="J422" s="52"/>
    </row>
    <row r="423" spans="1:10" x14ac:dyDescent="0.4">
      <c r="A423" s="62" t="s">
        <v>453</v>
      </c>
      <c r="B423" s="24">
        <v>7591805</v>
      </c>
      <c r="C423" s="55">
        <v>1.8874591758720912E-3</v>
      </c>
      <c r="D423" s="11">
        <v>4447415</v>
      </c>
      <c r="E423" s="18">
        <v>7.8227922088601437E-2</v>
      </c>
      <c r="F423" s="38">
        <v>6298</v>
      </c>
      <c r="G423" s="58">
        <v>0.96373374139250101</v>
      </c>
      <c r="H423" s="53"/>
      <c r="J423" s="52"/>
    </row>
    <row r="424" spans="1:10" x14ac:dyDescent="0.4">
      <c r="A424" s="62" t="s">
        <v>454</v>
      </c>
      <c r="B424" s="24">
        <v>318925</v>
      </c>
      <c r="C424" s="55">
        <v>7.9290487264228554E-5</v>
      </c>
      <c r="D424" s="11">
        <v>286155</v>
      </c>
      <c r="E424" s="18">
        <v>5.0333308326890435E-3</v>
      </c>
      <c r="F424" s="38">
        <v>6043</v>
      </c>
      <c r="G424" s="58">
        <v>0.92471308339709202</v>
      </c>
      <c r="H424" s="53"/>
      <c r="J424" s="52"/>
    </row>
    <row r="425" spans="1:10" x14ac:dyDescent="0.4">
      <c r="A425" s="62" t="s">
        <v>455</v>
      </c>
      <c r="B425" s="24">
        <v>3844415</v>
      </c>
      <c r="C425" s="55">
        <v>9.5579066738546437E-4</v>
      </c>
      <c r="D425" s="11">
        <v>3639920</v>
      </c>
      <c r="E425" s="18">
        <v>6.4024467734345031E-2</v>
      </c>
      <c r="F425" s="38">
        <v>6319</v>
      </c>
      <c r="G425" s="58">
        <v>0.96694720734506501</v>
      </c>
      <c r="H425" s="53"/>
      <c r="J425" s="52"/>
    </row>
    <row r="426" spans="1:10" x14ac:dyDescent="0.4">
      <c r="A426" s="62" t="s">
        <v>456</v>
      </c>
      <c r="B426" s="24">
        <v>16450</v>
      </c>
      <c r="C426" s="55">
        <v>4.0897656674658921E-6</v>
      </c>
      <c r="D426" s="11">
        <v>15730</v>
      </c>
      <c r="E426" s="18">
        <v>2.7668324508814683E-4</v>
      </c>
      <c r="F426" s="38">
        <v>3816</v>
      </c>
      <c r="G426" s="58">
        <v>0.58393267023718398</v>
      </c>
      <c r="H426" s="53"/>
      <c r="J426" s="52"/>
    </row>
    <row r="427" spans="1:10" x14ac:dyDescent="0.4">
      <c r="A427" s="62" t="s">
        <v>457</v>
      </c>
      <c r="B427" s="24">
        <v>21230960</v>
      </c>
      <c r="C427" s="55">
        <v>5.2783982550359673E-3</v>
      </c>
      <c r="D427" s="11">
        <v>6352990</v>
      </c>
      <c r="E427" s="18">
        <v>0.11174608323029536</v>
      </c>
      <c r="F427" s="38">
        <v>6216</v>
      </c>
      <c r="G427" s="58">
        <v>0.95118592195868401</v>
      </c>
      <c r="H427" s="53"/>
      <c r="J427" s="52"/>
    </row>
    <row r="428" spans="1:10" x14ac:dyDescent="0.4">
      <c r="A428" s="62" t="s">
        <v>458</v>
      </c>
      <c r="B428" s="24">
        <v>384267920</v>
      </c>
      <c r="C428" s="55">
        <v>9.5535911630670517E-2</v>
      </c>
      <c r="D428" s="11">
        <v>45456840</v>
      </c>
      <c r="E428" s="18">
        <v>0.7995642722601829</v>
      </c>
      <c r="F428" s="38">
        <v>6144</v>
      </c>
      <c r="G428" s="58">
        <v>0.94016832440703901</v>
      </c>
      <c r="H428" s="53"/>
      <c r="J428" s="52"/>
    </row>
    <row r="429" spans="1:10" x14ac:dyDescent="0.4">
      <c r="A429" s="62" t="s">
        <v>459</v>
      </c>
      <c r="B429" s="24">
        <v>21177915</v>
      </c>
      <c r="C429" s="55">
        <v>5.2652103146207255E-3</v>
      </c>
      <c r="D429" s="11">
        <v>10926870</v>
      </c>
      <c r="E429" s="18">
        <v>0.192198464733396</v>
      </c>
      <c r="F429" s="38">
        <v>6250</v>
      </c>
      <c r="G429" s="58">
        <v>0.95638867635807101</v>
      </c>
      <c r="H429" s="53"/>
      <c r="J429" s="52"/>
    </row>
    <row r="430" spans="1:10" x14ac:dyDescent="0.4">
      <c r="A430" s="62" t="s">
        <v>460</v>
      </c>
      <c r="B430" s="24">
        <v>660205</v>
      </c>
      <c r="C430" s="55">
        <v>1.641388293306577E-4</v>
      </c>
      <c r="D430" s="11">
        <v>476595</v>
      </c>
      <c r="E430" s="18">
        <v>8.3830801775451585E-3</v>
      </c>
      <c r="F430" s="38">
        <v>4896</v>
      </c>
      <c r="G430" s="58">
        <v>0.74919663351185894</v>
      </c>
      <c r="H430" s="53"/>
      <c r="J430" s="52"/>
    </row>
    <row r="431" spans="1:10" x14ac:dyDescent="0.4">
      <c r="A431" s="62" t="s">
        <v>461</v>
      </c>
      <c r="B431" s="24">
        <v>102965</v>
      </c>
      <c r="C431" s="55">
        <v>2.5598949662652012E-5</v>
      </c>
      <c r="D431" s="11">
        <v>89990</v>
      </c>
      <c r="E431" s="18">
        <v>1.5828814510796144E-3</v>
      </c>
      <c r="F431" s="38">
        <v>4695</v>
      </c>
      <c r="G431" s="58">
        <v>0.71843917368018295</v>
      </c>
      <c r="H431" s="53"/>
      <c r="J431" s="52"/>
    </row>
    <row r="432" spans="1:10" x14ac:dyDescent="0.4">
      <c r="A432" s="62" t="s">
        <v>462</v>
      </c>
      <c r="B432" s="24">
        <v>37340</v>
      </c>
      <c r="C432" s="55">
        <v>9.2833951381870163E-6</v>
      </c>
      <c r="D432" s="11">
        <v>33265</v>
      </c>
      <c r="E432" s="18">
        <v>5.8511558473345229E-4</v>
      </c>
      <c r="F432" s="38">
        <v>4241</v>
      </c>
      <c r="G432" s="58">
        <v>0.64896710022953297</v>
      </c>
      <c r="H432" s="53"/>
      <c r="J432" s="52"/>
    </row>
    <row r="433" spans="1:10" x14ac:dyDescent="0.4">
      <c r="A433" s="62" t="s">
        <v>463</v>
      </c>
      <c r="B433" s="24">
        <v>184450</v>
      </c>
      <c r="C433" s="55">
        <v>4.5857585250096281E-5</v>
      </c>
      <c r="D433" s="11">
        <v>148565</v>
      </c>
      <c r="E433" s="18">
        <v>2.613187940656105E-3</v>
      </c>
      <c r="F433" s="38">
        <v>4849</v>
      </c>
      <c r="G433" s="58">
        <v>0.74200459066564595</v>
      </c>
      <c r="H433" s="53"/>
      <c r="J433" s="52"/>
    </row>
    <row r="434" spans="1:10" x14ac:dyDescent="0.4">
      <c r="A434" s="62" t="s">
        <v>464</v>
      </c>
      <c r="B434" s="24">
        <v>95165</v>
      </c>
      <c r="C434" s="55">
        <v>2.3659729467744173E-5</v>
      </c>
      <c r="D434" s="11">
        <v>88155</v>
      </c>
      <c r="E434" s="18">
        <v>1.5506046707403423E-3</v>
      </c>
      <c r="F434" s="38">
        <v>3093</v>
      </c>
      <c r="G434" s="58">
        <v>0.47329762815608201</v>
      </c>
      <c r="H434" s="53"/>
      <c r="J434" s="52"/>
    </row>
    <row r="435" spans="1:10" x14ac:dyDescent="0.4">
      <c r="A435" s="62" t="s">
        <v>465</v>
      </c>
      <c r="B435" s="24">
        <v>274485</v>
      </c>
      <c r="C435" s="55">
        <v>6.8241904512727995E-5</v>
      </c>
      <c r="D435" s="11">
        <v>215495</v>
      </c>
      <c r="E435" s="18">
        <v>3.7904549205511891E-3</v>
      </c>
      <c r="F435" s="38">
        <v>5105</v>
      </c>
      <c r="G435" s="58">
        <v>0.78117827084927305</v>
      </c>
      <c r="H435" s="53"/>
      <c r="J435" s="52"/>
    </row>
    <row r="436" spans="1:10" x14ac:dyDescent="0.4">
      <c r="A436" s="62" t="s">
        <v>466</v>
      </c>
      <c r="B436" s="24">
        <v>45230</v>
      </c>
      <c r="C436" s="55">
        <v>1.1244990950728407E-5</v>
      </c>
      <c r="D436" s="11">
        <v>40530</v>
      </c>
      <c r="E436" s="18">
        <v>7.1290349163525689E-4</v>
      </c>
      <c r="F436" s="38">
        <v>5023</v>
      </c>
      <c r="G436" s="58">
        <v>0.76863045141545505</v>
      </c>
      <c r="H436" s="53"/>
      <c r="J436" s="52"/>
    </row>
    <row r="437" spans="1:10" x14ac:dyDescent="0.4">
      <c r="A437" s="62" t="s">
        <v>467</v>
      </c>
      <c r="B437" s="24">
        <v>5750</v>
      </c>
      <c r="C437" s="55">
        <v>1.4295533488102662E-6</v>
      </c>
      <c r="D437" s="11">
        <v>5585</v>
      </c>
      <c r="E437" s="18">
        <v>9.8237503103452007E-5</v>
      </c>
      <c r="F437" s="38">
        <v>820</v>
      </c>
      <c r="G437" s="58">
        <v>0.125478194338179</v>
      </c>
      <c r="H437" s="53"/>
      <c r="J437" s="52"/>
    </row>
    <row r="438" spans="1:10" x14ac:dyDescent="0.4">
      <c r="A438" s="62" t="s">
        <v>468</v>
      </c>
      <c r="B438" s="24">
        <v>322815</v>
      </c>
      <c r="C438" s="55">
        <v>8.0257611181945414E-5</v>
      </c>
      <c r="D438" s="11">
        <v>261325</v>
      </c>
      <c r="E438" s="18">
        <v>4.5965829003598198E-3</v>
      </c>
      <c r="F438" s="38">
        <v>6070</v>
      </c>
      <c r="G438" s="58">
        <v>0.92884468247895902</v>
      </c>
      <c r="H438" s="53"/>
      <c r="J438" s="52"/>
    </row>
    <row r="439" spans="1:10" x14ac:dyDescent="0.4">
      <c r="A439" s="62" t="s">
        <v>469</v>
      </c>
      <c r="B439" s="24">
        <v>153968025</v>
      </c>
      <c r="C439" s="55">
        <v>3.827921839103527E-2</v>
      </c>
      <c r="D439" s="11">
        <v>7660990</v>
      </c>
      <c r="E439" s="18">
        <v>0.13475318333044131</v>
      </c>
      <c r="F439" s="38">
        <v>6244</v>
      </c>
      <c r="G439" s="58">
        <v>0.95547054322876801</v>
      </c>
      <c r="H439" s="53"/>
      <c r="J439" s="52"/>
    </row>
    <row r="440" spans="1:10" x14ac:dyDescent="0.4">
      <c r="A440" s="62" t="s">
        <v>470</v>
      </c>
      <c r="B440" s="24">
        <v>746285</v>
      </c>
      <c r="C440" s="55">
        <v>1.8553986450728165E-4</v>
      </c>
      <c r="D440" s="11">
        <v>620320</v>
      </c>
      <c r="E440" s="18">
        <v>1.0911134812020296E-2</v>
      </c>
      <c r="F440" s="38">
        <v>6142</v>
      </c>
      <c r="G440" s="58">
        <v>0.93986228003060401</v>
      </c>
      <c r="H440" s="53"/>
      <c r="J440" s="52"/>
    </row>
    <row r="441" spans="1:10" x14ac:dyDescent="0.4">
      <c r="A441" s="62" t="s">
        <v>471</v>
      </c>
      <c r="B441" s="24">
        <v>102250</v>
      </c>
      <c r="C441" s="55">
        <v>2.5421187811452126E-5</v>
      </c>
      <c r="D441" s="11">
        <v>92495</v>
      </c>
      <c r="E441" s="18">
        <v>1.6269432138860866E-3</v>
      </c>
      <c r="F441" s="38">
        <v>4371</v>
      </c>
      <c r="G441" s="58">
        <v>0.66885998469778096</v>
      </c>
      <c r="H441" s="53"/>
      <c r="J441" s="52"/>
    </row>
    <row r="442" spans="1:10" x14ac:dyDescent="0.4">
      <c r="A442" s="62" t="s">
        <v>472</v>
      </c>
      <c r="B442" s="24">
        <v>579615</v>
      </c>
      <c r="C442" s="55">
        <v>1.4410270682968044E-4</v>
      </c>
      <c r="D442" s="11">
        <v>356115</v>
      </c>
      <c r="E442" s="18">
        <v>6.2638940765775844E-3</v>
      </c>
      <c r="F442" s="38">
        <v>4106</v>
      </c>
      <c r="G442" s="58">
        <v>0.62830910482019897</v>
      </c>
      <c r="H442" s="53"/>
      <c r="J442" s="52"/>
    </row>
    <row r="443" spans="1:10" x14ac:dyDescent="0.4">
      <c r="A443" s="62" t="s">
        <v>473</v>
      </c>
      <c r="B443" s="24">
        <v>30055</v>
      </c>
      <c r="C443" s="55">
        <v>7.4722131997378355E-6</v>
      </c>
      <c r="D443" s="11">
        <v>26165</v>
      </c>
      <c r="E443" s="18">
        <v>4.6022994963327158E-4</v>
      </c>
      <c r="F443" s="38">
        <v>3587</v>
      </c>
      <c r="G443" s="58">
        <v>0.54889058913542399</v>
      </c>
      <c r="H443" s="53"/>
      <c r="J443" s="52"/>
    </row>
    <row r="444" spans="1:10" x14ac:dyDescent="0.4">
      <c r="A444" s="62" t="s">
        <v>474</v>
      </c>
      <c r="B444" s="24">
        <v>26325</v>
      </c>
      <c r="C444" s="55">
        <v>6.5448681578139582E-6</v>
      </c>
      <c r="D444" s="11">
        <v>21660</v>
      </c>
      <c r="E444" s="18">
        <v>3.8098913468590342E-4</v>
      </c>
      <c r="F444" s="38">
        <v>4188</v>
      </c>
      <c r="G444" s="58">
        <v>0.64085692425401597</v>
      </c>
      <c r="H444" s="53"/>
      <c r="J444" s="52"/>
    </row>
    <row r="445" spans="1:10" x14ac:dyDescent="0.4">
      <c r="A445" s="62" t="s">
        <v>475</v>
      </c>
      <c r="B445" s="24">
        <v>2454580</v>
      </c>
      <c r="C445" s="55">
        <v>6.1025270589960064E-4</v>
      </c>
      <c r="D445" s="11">
        <v>712670</v>
      </c>
      <c r="E445" s="18">
        <v>1.2535527544626167E-2</v>
      </c>
      <c r="F445" s="38">
        <v>6406</v>
      </c>
      <c r="G445" s="58">
        <v>0.980260137719969</v>
      </c>
      <c r="H445" s="53"/>
      <c r="J445" s="52"/>
    </row>
    <row r="446" spans="1:10" x14ac:dyDescent="0.4">
      <c r="A446" s="62" t="s">
        <v>476</v>
      </c>
      <c r="B446" s="24">
        <v>664605</v>
      </c>
      <c r="C446" s="55">
        <v>1.6523274841496471E-4</v>
      </c>
      <c r="D446" s="11">
        <v>243035</v>
      </c>
      <c r="E446" s="18">
        <v>4.2748704685313266E-3</v>
      </c>
      <c r="F446" s="38">
        <v>6446</v>
      </c>
      <c r="G446" s="58">
        <v>0.986381025248661</v>
      </c>
      <c r="H446" s="53"/>
      <c r="J446" s="52"/>
    </row>
    <row r="447" spans="1:10" x14ac:dyDescent="0.4">
      <c r="A447" s="62" t="s">
        <v>477</v>
      </c>
      <c r="B447" s="24">
        <v>26435840</v>
      </c>
      <c r="C447" s="55">
        <v>6.5724249740195459E-3</v>
      </c>
      <c r="D447" s="11">
        <v>15250875</v>
      </c>
      <c r="E447" s="18">
        <v>0.26825566340964346</v>
      </c>
      <c r="F447" s="38">
        <v>6047</v>
      </c>
      <c r="G447" s="58">
        <v>0.92532517214996102</v>
      </c>
      <c r="H447" s="53"/>
      <c r="J447" s="52"/>
    </row>
    <row r="448" spans="1:10" x14ac:dyDescent="0.4">
      <c r="A448" s="62" t="s">
        <v>478</v>
      </c>
      <c r="B448" s="24">
        <v>55091785</v>
      </c>
      <c r="C448" s="55">
        <v>1.3696807954553946E-2</v>
      </c>
      <c r="D448" s="11">
        <v>17501345</v>
      </c>
      <c r="E448" s="18">
        <v>0.3078403641454045</v>
      </c>
      <c r="F448" s="38">
        <v>6280</v>
      </c>
      <c r="G448" s="58">
        <v>0.96097934200459001</v>
      </c>
      <c r="H448" s="53"/>
      <c r="J448" s="52"/>
    </row>
    <row r="449" spans="1:10" x14ac:dyDescent="0.4">
      <c r="A449" s="62" t="s">
        <v>479</v>
      </c>
      <c r="B449" s="24">
        <v>11605130</v>
      </c>
      <c r="C449" s="55">
        <v>2.8852439051962582E-3</v>
      </c>
      <c r="D449" s="11">
        <v>2356030</v>
      </c>
      <c r="E449" s="18">
        <v>4.1441451107757571E-2</v>
      </c>
      <c r="F449" s="38">
        <v>6261</v>
      </c>
      <c r="G449" s="58">
        <v>0.95807192042846201</v>
      </c>
      <c r="H449" s="53"/>
      <c r="J449" s="52"/>
    </row>
    <row r="450" spans="1:10" x14ac:dyDescent="0.4">
      <c r="A450" s="62" t="s">
        <v>480</v>
      </c>
      <c r="B450" s="24">
        <v>3075</v>
      </c>
      <c r="C450" s="55">
        <v>7.6450026914635974E-7</v>
      </c>
      <c r="D450" s="11">
        <v>2745</v>
      </c>
      <c r="E450" s="18">
        <v>4.8283249063379721E-5</v>
      </c>
      <c r="F450" s="38">
        <v>483</v>
      </c>
      <c r="G450" s="58">
        <v>7.3909716908951803E-2</v>
      </c>
      <c r="H450" s="53"/>
      <c r="J450" s="52"/>
    </row>
    <row r="451" spans="1:10" x14ac:dyDescent="0.4">
      <c r="A451" s="62" t="s">
        <v>481</v>
      </c>
      <c r="B451" s="24">
        <v>69399605</v>
      </c>
      <c r="C451" s="55">
        <v>1.7253989171106036E-2</v>
      </c>
      <c r="D451" s="11">
        <v>2236860</v>
      </c>
      <c r="E451" s="18">
        <v>3.9345307285942287E-2</v>
      </c>
      <c r="F451" s="38">
        <v>6277</v>
      </c>
      <c r="G451" s="58">
        <v>0.96052027543993801</v>
      </c>
      <c r="H451" s="53"/>
      <c r="J451" s="52"/>
    </row>
    <row r="452" spans="1:10" x14ac:dyDescent="0.4">
      <c r="A452" s="62" t="s">
        <v>482</v>
      </c>
      <c r="B452" s="24">
        <v>1597380</v>
      </c>
      <c r="C452" s="55">
        <v>3.9713737883870318E-4</v>
      </c>
      <c r="D452" s="11">
        <v>515275</v>
      </c>
      <c r="E452" s="18">
        <v>9.0634430459500866E-3</v>
      </c>
      <c r="F452" s="38">
        <v>6336</v>
      </c>
      <c r="G452" s="58">
        <v>0.96954858454475901</v>
      </c>
      <c r="H452" s="53"/>
      <c r="J452" s="52"/>
    </row>
    <row r="453" spans="1:10" x14ac:dyDescent="0.4">
      <c r="A453" s="62" t="s">
        <v>483</v>
      </c>
      <c r="B453" s="24">
        <v>21541790</v>
      </c>
      <c r="C453" s="55">
        <v>5.3556761798030442E-3</v>
      </c>
      <c r="D453" s="11">
        <v>12832695</v>
      </c>
      <c r="E453" s="18">
        <v>0.22572102325660753</v>
      </c>
      <c r="F453" s="38">
        <v>6420</v>
      </c>
      <c r="G453" s="58">
        <v>0.982402448355011</v>
      </c>
      <c r="H453" s="53"/>
      <c r="J453" s="52"/>
    </row>
    <row r="454" spans="1:10" x14ac:dyDescent="0.4">
      <c r="A454" s="62" t="s">
        <v>484</v>
      </c>
      <c r="B454" s="24">
        <v>3029480</v>
      </c>
      <c r="C454" s="55">
        <v>7.5318317898325664E-4</v>
      </c>
      <c r="D454" s="11">
        <v>194100</v>
      </c>
      <c r="E454" s="18">
        <v>3.4141270102739543E-3</v>
      </c>
      <c r="F454" s="38">
        <v>4024</v>
      </c>
      <c r="G454" s="58">
        <v>0.61576128538638097</v>
      </c>
      <c r="H454" s="53"/>
      <c r="J454" s="52"/>
    </row>
    <row r="455" spans="1:10" x14ac:dyDescent="0.4">
      <c r="A455" s="62" t="s">
        <v>485</v>
      </c>
      <c r="B455" s="24">
        <v>242045</v>
      </c>
      <c r="C455" s="55">
        <v>6.0176737445701029E-5</v>
      </c>
      <c r="D455" s="11">
        <v>171260</v>
      </c>
      <c r="E455" s="18">
        <v>3.0123822348249222E-3</v>
      </c>
      <c r="F455" s="38">
        <v>6073</v>
      </c>
      <c r="G455" s="58">
        <v>0.92930374904361102</v>
      </c>
      <c r="H455" s="53"/>
      <c r="J455" s="52"/>
    </row>
    <row r="456" spans="1:10" x14ac:dyDescent="0.4">
      <c r="A456" s="62" t="s">
        <v>486</v>
      </c>
      <c r="B456" s="24">
        <v>254310</v>
      </c>
      <c r="C456" s="55">
        <v>6.3226036893206745E-5</v>
      </c>
      <c r="D456" s="11">
        <v>180045</v>
      </c>
      <c r="E456" s="18">
        <v>3.1669062213538078E-3</v>
      </c>
      <c r="F456" s="38">
        <v>5986</v>
      </c>
      <c r="G456" s="58">
        <v>0.91599081866870602</v>
      </c>
      <c r="H456" s="53"/>
      <c r="J456" s="52"/>
    </row>
    <row r="457" spans="1:10" x14ac:dyDescent="0.4">
      <c r="A457" s="62" t="s">
        <v>487</v>
      </c>
      <c r="B457" s="24">
        <v>263945</v>
      </c>
      <c r="C457" s="55">
        <v>6.562147106986534E-5</v>
      </c>
      <c r="D457" s="11">
        <v>194480</v>
      </c>
      <c r="E457" s="18">
        <v>3.4208110301807244E-3</v>
      </c>
      <c r="F457" s="38">
        <v>5982</v>
      </c>
      <c r="G457" s="58">
        <v>0.91537872991583702</v>
      </c>
      <c r="H457" s="53"/>
      <c r="J457" s="52"/>
    </row>
    <row r="458" spans="1:10" x14ac:dyDescent="0.4">
      <c r="A458" s="62" t="s">
        <v>488</v>
      </c>
      <c r="B458" s="24">
        <v>170725</v>
      </c>
      <c r="C458" s="55">
        <v>4.2445303560979601E-5</v>
      </c>
      <c r="D458" s="11">
        <v>126820</v>
      </c>
      <c r="E458" s="18">
        <v>2.2307036962542137E-3</v>
      </c>
      <c r="F458" s="38">
        <v>5525</v>
      </c>
      <c r="G458" s="58">
        <v>0.84544758990053503</v>
      </c>
      <c r="H458" s="53"/>
      <c r="J458" s="52"/>
    </row>
    <row r="459" spans="1:10" x14ac:dyDescent="0.4">
      <c r="A459" s="62" t="s">
        <v>489</v>
      </c>
      <c r="B459" s="24">
        <v>102575</v>
      </c>
      <c r="C459" s="55">
        <v>2.5501988652906621E-5</v>
      </c>
      <c r="D459" s="11">
        <v>74050</v>
      </c>
      <c r="E459" s="18">
        <v>1.3025044055166735E-3</v>
      </c>
      <c r="F459" s="38">
        <v>4799</v>
      </c>
      <c r="G459" s="58">
        <v>0.73435348125478195</v>
      </c>
      <c r="H459" s="53"/>
      <c r="J459" s="52"/>
    </row>
    <row r="460" spans="1:10" x14ac:dyDescent="0.4">
      <c r="A460" s="62" t="s">
        <v>490</v>
      </c>
      <c r="B460" s="24">
        <v>651820</v>
      </c>
      <c r="C460" s="55">
        <v>1.6205416762113178E-4</v>
      </c>
      <c r="D460" s="11">
        <v>240470</v>
      </c>
      <c r="E460" s="18">
        <v>4.2297533341606273E-3</v>
      </c>
      <c r="F460" s="38">
        <v>6200</v>
      </c>
      <c r="G460" s="58">
        <v>0.94873756694720701</v>
      </c>
      <c r="H460" s="53"/>
      <c r="J460" s="52"/>
    </row>
    <row r="461" spans="1:10" x14ac:dyDescent="0.4">
      <c r="A461" s="62" t="s">
        <v>491</v>
      </c>
      <c r="B461" s="57" t="s">
        <v>91</v>
      </c>
      <c r="C461" s="55" t="s">
        <v>91</v>
      </c>
      <c r="D461" s="56" t="s">
        <v>91</v>
      </c>
      <c r="E461" s="18" t="s">
        <v>91</v>
      </c>
      <c r="F461" s="38">
        <v>4</v>
      </c>
      <c r="G461" s="58">
        <v>6.1208875286916599E-4</v>
      </c>
      <c r="H461" s="53"/>
      <c r="J461" s="52"/>
    </row>
    <row r="462" spans="1:10" x14ac:dyDescent="0.4">
      <c r="A462" s="62" t="s">
        <v>492</v>
      </c>
      <c r="B462" s="24">
        <v>299720</v>
      </c>
      <c r="C462" s="55">
        <v>7.4515779079202261E-5</v>
      </c>
      <c r="D462" s="11">
        <v>215290</v>
      </c>
      <c r="E462" s="18">
        <v>3.786849067706747E-3</v>
      </c>
      <c r="F462" s="38">
        <v>6186</v>
      </c>
      <c r="G462" s="58">
        <v>0.94659525631216501</v>
      </c>
      <c r="H462" s="53"/>
      <c r="J462" s="52"/>
    </row>
    <row r="463" spans="1:10" x14ac:dyDescent="0.4">
      <c r="A463" s="62" t="s">
        <v>493</v>
      </c>
      <c r="B463" s="24">
        <v>314925</v>
      </c>
      <c r="C463" s="55">
        <v>7.8296015369404016E-5</v>
      </c>
      <c r="D463" s="11">
        <v>268575</v>
      </c>
      <c r="E463" s="18">
        <v>4.7241069643705683E-3</v>
      </c>
      <c r="F463" s="38">
        <v>6127</v>
      </c>
      <c r="G463" s="58">
        <v>0.93756694720734501</v>
      </c>
      <c r="H463" s="53"/>
      <c r="J463" s="52"/>
    </row>
    <row r="464" spans="1:10" x14ac:dyDescent="0.4">
      <c r="A464" s="62" t="s">
        <v>494</v>
      </c>
      <c r="B464" s="24">
        <v>144826695</v>
      </c>
      <c r="C464" s="55">
        <v>3.6006519449456181E-2</v>
      </c>
      <c r="D464" s="11">
        <v>23187355</v>
      </c>
      <c r="E464" s="18">
        <v>0.40785458527723245</v>
      </c>
      <c r="F464" s="38">
        <v>6207</v>
      </c>
      <c r="G464" s="58">
        <v>0.94980872226472801</v>
      </c>
      <c r="H464" s="53"/>
      <c r="J464" s="52"/>
    </row>
    <row r="465" spans="1:10" x14ac:dyDescent="0.4">
      <c r="A465" s="62" t="s">
        <v>495</v>
      </c>
      <c r="B465" s="24">
        <v>30129335</v>
      </c>
      <c r="C465" s="55">
        <v>7.4906942168132809E-3</v>
      </c>
      <c r="D465" s="11">
        <v>2275845</v>
      </c>
      <c r="E465" s="18">
        <v>4.0031034959798699E-2</v>
      </c>
      <c r="F465" s="38">
        <v>6301</v>
      </c>
      <c r="G465" s="58">
        <v>0.96419280795715301</v>
      </c>
      <c r="H465" s="53"/>
      <c r="J465" s="52"/>
    </row>
    <row r="466" spans="1:10" x14ac:dyDescent="0.4">
      <c r="A466" s="62" t="s">
        <v>496</v>
      </c>
      <c r="B466" s="24">
        <v>49190</v>
      </c>
      <c r="C466" s="55">
        <v>1.2229518126604695E-5</v>
      </c>
      <c r="D466" s="11">
        <v>43485</v>
      </c>
      <c r="E466" s="18">
        <v>7.6488054117343073E-4</v>
      </c>
      <c r="F466" s="38">
        <v>5718</v>
      </c>
      <c r="G466" s="58">
        <v>0.87498087222647203</v>
      </c>
      <c r="H466" s="53"/>
      <c r="J466" s="52"/>
    </row>
    <row r="467" spans="1:10" x14ac:dyDescent="0.4">
      <c r="A467" s="62" t="s">
        <v>497</v>
      </c>
      <c r="B467" s="24">
        <v>5730</v>
      </c>
      <c r="C467" s="55">
        <v>1.4245809893361436E-6</v>
      </c>
      <c r="D467" s="11">
        <v>5300</v>
      </c>
      <c r="E467" s="18">
        <v>9.3224488173374324E-5</v>
      </c>
      <c r="F467" s="38">
        <v>2390</v>
      </c>
      <c r="G467" s="58">
        <v>0.36572302983932597</v>
      </c>
      <c r="H467" s="53"/>
      <c r="J467" s="52"/>
    </row>
    <row r="468" spans="1:10" x14ac:dyDescent="0.4">
      <c r="A468" s="62" t="s">
        <v>498</v>
      </c>
      <c r="B468" s="24">
        <v>4055</v>
      </c>
      <c r="C468" s="55">
        <v>1.0081458833783705E-6</v>
      </c>
      <c r="D468" s="11">
        <v>3515</v>
      </c>
      <c r="E468" s="18">
        <v>6.1827184137624679E-5</v>
      </c>
      <c r="F468" s="38">
        <v>1701</v>
      </c>
      <c r="G468" s="58">
        <v>0.260290742157612</v>
      </c>
      <c r="H468" s="53"/>
      <c r="J468" s="52"/>
    </row>
    <row r="469" spans="1:10" x14ac:dyDescent="0.4">
      <c r="A469" s="62" t="s">
        <v>499</v>
      </c>
      <c r="B469" s="24">
        <v>875</v>
      </c>
      <c r="C469" s="55">
        <v>2.175407269928666E-7</v>
      </c>
      <c r="D469" s="11">
        <v>805</v>
      </c>
      <c r="E469" s="18">
        <v>1.4159568486710629E-5</v>
      </c>
      <c r="F469" s="38">
        <v>585</v>
      </c>
      <c r="G469" s="58">
        <v>8.9517980107115494E-2</v>
      </c>
      <c r="H469" s="53"/>
      <c r="J469" s="52"/>
    </row>
    <row r="470" spans="1:10" x14ac:dyDescent="0.4">
      <c r="A470" s="62" t="s">
        <v>500</v>
      </c>
      <c r="B470" s="24">
        <v>3935</v>
      </c>
      <c r="C470" s="55">
        <v>9.7831172653363435E-7</v>
      </c>
      <c r="D470" s="11">
        <v>3720</v>
      </c>
      <c r="E470" s="18">
        <v>6.5433036982066506E-5</v>
      </c>
      <c r="F470" s="38">
        <v>2105</v>
      </c>
      <c r="G470" s="58">
        <v>0.32211170619739798</v>
      </c>
      <c r="H470" s="53"/>
      <c r="J470" s="52"/>
    </row>
    <row r="471" spans="1:10" x14ac:dyDescent="0.4">
      <c r="A471" s="62" t="s">
        <v>501</v>
      </c>
      <c r="B471" s="24">
        <v>15040</v>
      </c>
      <c r="C471" s="55">
        <v>3.7392143245402444E-6</v>
      </c>
      <c r="D471" s="11">
        <v>13660</v>
      </c>
      <c r="E471" s="18">
        <v>2.4027292612231949E-4</v>
      </c>
      <c r="F471" s="38">
        <v>4116</v>
      </c>
      <c r="G471" s="58">
        <v>0.62983932670237097</v>
      </c>
      <c r="H471" s="53"/>
      <c r="J471" s="52"/>
    </row>
    <row r="472" spans="1:10" x14ac:dyDescent="0.4">
      <c r="A472" s="62" t="s">
        <v>502</v>
      </c>
      <c r="B472" s="24">
        <v>6370</v>
      </c>
      <c r="C472" s="55">
        <v>1.583696492508069E-6</v>
      </c>
      <c r="D472" s="11">
        <v>5550</v>
      </c>
      <c r="E472" s="18">
        <v>9.762186969098632E-5</v>
      </c>
      <c r="F472" s="38">
        <v>2528</v>
      </c>
      <c r="G472" s="58">
        <v>0.38684009181331203</v>
      </c>
      <c r="H472" s="53"/>
      <c r="J472" s="52"/>
    </row>
    <row r="473" spans="1:10" x14ac:dyDescent="0.4">
      <c r="A473" s="62" t="s">
        <v>503</v>
      </c>
      <c r="B473" s="24">
        <v>32530</v>
      </c>
      <c r="C473" s="55">
        <v>8.0875426846605158E-6</v>
      </c>
      <c r="D473" s="11">
        <v>28125</v>
      </c>
      <c r="E473" s="18">
        <v>4.9470542073134962E-4</v>
      </c>
      <c r="F473" s="38">
        <v>5573</v>
      </c>
      <c r="G473" s="58">
        <v>0.85279265493496503</v>
      </c>
      <c r="H473" s="53"/>
      <c r="J473" s="52"/>
    </row>
    <row r="474" spans="1:10" ht="15.4" thickBot="1" x14ac:dyDescent="0.45">
      <c r="A474" s="63" t="s">
        <v>504</v>
      </c>
      <c r="B474" s="26">
        <v>81470</v>
      </c>
      <c r="C474" s="59">
        <v>2.0254906317838676E-5</v>
      </c>
      <c r="D474" s="27">
        <v>31525</v>
      </c>
      <c r="E474" s="34">
        <v>5.5450980937087275E-4</v>
      </c>
      <c r="F474" s="60">
        <v>4963</v>
      </c>
      <c r="G474" s="61">
        <v>0.75944912012241705</v>
      </c>
      <c r="H474" s="53"/>
      <c r="J474" s="52"/>
    </row>
    <row r="476" spans="1:10" x14ac:dyDescent="0.4">
      <c r="A476" s="15" t="s">
        <v>505</v>
      </c>
      <c r="D476" s="16"/>
      <c r="F476" s="16"/>
      <c r="G476" s="16"/>
    </row>
    <row r="477" spans="1:10" ht="35.450000000000003" customHeight="1" x14ac:dyDescent="0.4">
      <c r="A477" s="96" t="s">
        <v>506</v>
      </c>
      <c r="B477" s="96"/>
      <c r="C477" s="96"/>
      <c r="D477" s="96"/>
      <c r="E477" s="96"/>
      <c r="F477" s="96"/>
      <c r="G477" s="96"/>
    </row>
    <row r="478" spans="1:10" ht="30" customHeight="1" x14ac:dyDescent="0.4">
      <c r="A478" s="96" t="s">
        <v>507</v>
      </c>
      <c r="B478" s="96"/>
      <c r="C478" s="96"/>
      <c r="D478" s="96"/>
      <c r="E478" s="96"/>
      <c r="F478" s="96"/>
    </row>
    <row r="479" spans="1:10" ht="63" customHeight="1" x14ac:dyDescent="0.4">
      <c r="A479" s="96" t="s">
        <v>508</v>
      </c>
      <c r="B479" s="96"/>
      <c r="C479" s="96"/>
      <c r="D479" s="96"/>
      <c r="E479" s="96"/>
      <c r="F479" s="96"/>
    </row>
    <row r="481" spans="1:7" x14ac:dyDescent="0.4">
      <c r="A481" s="15" t="s">
        <v>509</v>
      </c>
      <c r="B481" s="12"/>
      <c r="C481" s="12"/>
      <c r="D481" s="12"/>
      <c r="E481" s="12"/>
      <c r="F481" s="12"/>
      <c r="G481" s="12"/>
    </row>
    <row r="482" spans="1:7" ht="37.5" customHeight="1" x14ac:dyDescent="0.4">
      <c r="A482" s="96" t="s">
        <v>510</v>
      </c>
      <c r="B482" s="96"/>
      <c r="C482" s="96"/>
      <c r="D482" s="96"/>
      <c r="E482" s="96"/>
      <c r="F482" s="96"/>
      <c r="G482" s="96"/>
    </row>
    <row r="484" spans="1:7" x14ac:dyDescent="0.4">
      <c r="A484" s="13" t="s">
        <v>21</v>
      </c>
    </row>
  </sheetData>
  <sortState xmlns:xlrd2="http://schemas.microsoft.com/office/spreadsheetml/2017/richdata2" ref="A9:G474">
    <sortCondition ref="A8"/>
  </sortState>
  <mergeCells count="6">
    <mergeCell ref="A478:F478"/>
    <mergeCell ref="A479:F479"/>
    <mergeCell ref="A477:G477"/>
    <mergeCell ref="A482:G482"/>
    <mergeCell ref="A4:F4"/>
    <mergeCell ref="A6:G6"/>
  </mergeCells>
  <hyperlinks>
    <hyperlink ref="A1" location="Interpretation!A1" display="Back to Interpretation page" xr:uid="{76212D5A-B43B-4E7D-B807-1D5F6F2A82A5}"/>
  </hyperlinks>
  <pageMargins left="0.7" right="0.7" top="0.75" bottom="0.75" header="0.3" footer="0.3"/>
  <pageSetup paperSize="9" orientation="portrait" horizontalDpi="4294967293"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3D539EEECC2604BA63C2049F889EBD5" ma:contentTypeVersion="10" ma:contentTypeDescription="Create a new document." ma:contentTypeScope="" ma:versionID="bb1cb1a0ca1d6ea1467bfa1b4c42a120">
  <xsd:schema xmlns:xsd="http://www.w3.org/2001/XMLSchema" xmlns:xs="http://www.w3.org/2001/XMLSchema" xmlns:p="http://schemas.microsoft.com/office/2006/metadata/properties" xmlns:ns2="1bb0b705-9699-482c-9e4e-9e0f69bc04d2" xmlns:ns3="3c53500f-a6f9-4305-8de7-6862f91d7115" targetNamespace="http://schemas.microsoft.com/office/2006/metadata/properties" ma:root="true" ma:fieldsID="1d3dc16ba5abee9e8c0eaf27ae2fc12d" ns2:_="" ns3:_="">
    <xsd:import namespace="1bb0b705-9699-482c-9e4e-9e0f69bc04d2"/>
    <xsd:import namespace="3c53500f-a6f9-4305-8de7-6862f91d711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bb0b705-9699-482c-9e4e-9e0f69bc04d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c53500f-a6f9-4305-8de7-6862f91d7115"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C084B36-1995-4A62-8D17-0E6FB5E494C0}">
  <ds:schemaRefs>
    <ds:schemaRef ds:uri="http://schemas.microsoft.com/sharepoint/v3/contenttype/forms"/>
  </ds:schemaRefs>
</ds:datastoreItem>
</file>

<file path=customXml/itemProps2.xml><?xml version="1.0" encoding="utf-8"?>
<ds:datastoreItem xmlns:ds="http://schemas.openxmlformats.org/officeDocument/2006/customXml" ds:itemID="{3CC6E87C-6F21-458F-B0AA-400EC1A5E73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bb0b705-9699-482c-9e4e-9e0f69bc04d2"/>
    <ds:schemaRef ds:uri="3c53500f-a6f9-4305-8de7-6862f91d711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7161C1A-B980-4A0F-94A6-F276BFF503D6}">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Interpretation</vt:lpstr>
      <vt:lpstr>Table 1</vt:lpstr>
      <vt:lpstr>Table 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Administrator</dc:creator>
  <cp:keywords/>
  <dc:description/>
  <cp:lastModifiedBy>Administrator</cp:lastModifiedBy>
  <cp:revision/>
  <dcterms:created xsi:type="dcterms:W3CDTF">2020-07-30T08:23:38Z</dcterms:created>
  <dcterms:modified xsi:type="dcterms:W3CDTF">2020-09-02T10:59:34Z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0x01010093D539EEECC2604BA63C2049F889EBD5</vt:lpwstr>
  </property>
</Properties>
</file>